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0" windowWidth="15075" windowHeight="3555" activeTab="1"/>
  </bookViews>
  <sheets>
    <sheet name="賽程數量" sheetId="1" r:id="rId1"/>
    <sheet name="3月16日" sheetId="2" r:id="rId2"/>
    <sheet name="3月17日" sheetId="3" r:id="rId3"/>
    <sheet name="3月18日" sheetId="4" r:id="rId4"/>
    <sheet name="3月19日" sheetId="5" r:id="rId5"/>
    <sheet name="3月20日" sheetId="6" r:id="rId6"/>
  </sheets>
  <calcPr calcId="145621"/>
</workbook>
</file>

<file path=xl/calcChain.xml><?xml version="1.0" encoding="utf-8"?>
<calcChain xmlns="http://schemas.openxmlformats.org/spreadsheetml/2006/main">
  <c r="H18" i="1" l="1"/>
  <c r="I18" i="1"/>
  <c r="G18" i="1"/>
  <c r="F17" i="1" l="1"/>
  <c r="E4" i="1" l="1"/>
  <c r="E5" i="1"/>
  <c r="E6" i="1"/>
  <c r="E8" i="1"/>
  <c r="E9" i="1"/>
  <c r="E10" i="1"/>
  <c r="E11" i="1"/>
  <c r="E12" i="1"/>
  <c r="E13" i="1"/>
  <c r="E14" i="1"/>
  <c r="E15" i="1"/>
  <c r="E16" i="1"/>
  <c r="E17" i="1"/>
  <c r="E18" i="1"/>
  <c r="E3" i="1"/>
  <c r="F7" i="1" s="1"/>
  <c r="C18" i="1"/>
  <c r="D18" i="1"/>
</calcChain>
</file>

<file path=xl/sharedStrings.xml><?xml version="1.0" encoding="utf-8"?>
<sst xmlns="http://schemas.openxmlformats.org/spreadsheetml/2006/main" count="928" uniqueCount="222">
  <si>
    <t>預賽</t>
    <phoneticPr fontId="1" type="noConversion"/>
  </si>
  <si>
    <t>決賽</t>
    <phoneticPr fontId="1" type="noConversion"/>
  </si>
  <si>
    <t>合計</t>
    <phoneticPr fontId="1" type="noConversion"/>
  </si>
  <si>
    <t>教職員工組</t>
    <phoneticPr fontId="1" type="noConversion"/>
  </si>
  <si>
    <t> 長青組</t>
    <phoneticPr fontId="1" type="noConversion"/>
  </si>
  <si>
    <t>壯年組</t>
    <phoneticPr fontId="1" type="noConversion"/>
  </si>
  <si>
    <t> 社會男子組</t>
    <phoneticPr fontId="1" type="noConversion"/>
  </si>
  <si>
    <t>社會女子組</t>
    <phoneticPr fontId="1" type="noConversion"/>
  </si>
  <si>
    <t>高中職男子組</t>
    <phoneticPr fontId="1" type="noConversion"/>
  </si>
  <si>
    <t> 國中男子三年級組</t>
    <phoneticPr fontId="1" type="noConversion"/>
  </si>
  <si>
    <t> 國中男子一、二年級組</t>
    <phoneticPr fontId="1" type="noConversion"/>
  </si>
  <si>
    <t> 國中女子三年級組</t>
    <phoneticPr fontId="1" type="noConversion"/>
  </si>
  <si>
    <t> 國小六年級男童組</t>
    <phoneticPr fontId="1" type="noConversion"/>
  </si>
  <si>
    <t> 國小六年級女童組</t>
    <phoneticPr fontId="1" type="noConversion"/>
  </si>
  <si>
    <t> 國小五年級男童組</t>
    <phoneticPr fontId="1" type="noConversion"/>
  </si>
  <si>
    <t> 國小五年級女童組</t>
    <phoneticPr fontId="1" type="noConversion"/>
  </si>
  <si>
    <t> 國小四年級男童組</t>
    <phoneticPr fontId="1" type="noConversion"/>
  </si>
  <si>
    <t> 國小四年級女童組</t>
    <phoneticPr fontId="1" type="noConversion"/>
  </si>
  <si>
    <t>日期</t>
  </si>
  <si>
    <t>時間</t>
  </si>
  <si>
    <t>場地</t>
  </si>
  <si>
    <t>組別</t>
    <phoneticPr fontId="1" type="noConversion"/>
  </si>
  <si>
    <t>場次</t>
  </si>
  <si>
    <t> 選手(1)</t>
  </si>
  <si>
    <t> 選手(2)</t>
  </si>
  <si>
    <t>比數(L)</t>
  </si>
  <si>
    <t>：</t>
  </si>
  <si>
    <t>比數(R)</t>
  </si>
  <si>
    <t>0800</t>
    <phoneticPr fontId="1" type="noConversion"/>
  </si>
  <si>
    <t>朴子國中甲</t>
    <phoneticPr fontId="1" type="noConversion"/>
  </si>
  <si>
    <t>0900</t>
    <phoneticPr fontId="1" type="noConversion"/>
  </si>
  <si>
    <t>朴子國中乙</t>
    <phoneticPr fontId="1" type="noConversion"/>
  </si>
  <si>
    <t>108年全國教育盃暨第2屆全國樸仔腳盃排球錦標賽賽程表</t>
    <phoneticPr fontId="1" type="noConversion"/>
  </si>
  <si>
    <t>體育館丙</t>
    <phoneticPr fontId="1" type="noConversion"/>
  </si>
  <si>
    <t>教職員工組</t>
    <phoneticPr fontId="1" type="noConversion"/>
  </si>
  <si>
    <t xml:space="preserve">萬能工商 </t>
    <phoneticPr fontId="1" type="noConversion"/>
  </si>
  <si>
    <t>  朴子教聯</t>
    <phoneticPr fontId="1" type="noConversion"/>
  </si>
  <si>
    <t>長青組</t>
    <phoneticPr fontId="1" type="noConversion"/>
  </si>
  <si>
    <t>1500</t>
  </si>
  <si>
    <t>1500</t>
    <phoneticPr fontId="1" type="noConversion"/>
  </si>
  <si>
    <t>1600</t>
  </si>
  <si>
    <t>1600</t>
    <phoneticPr fontId="1" type="noConversion"/>
  </si>
  <si>
    <t>1700</t>
  </si>
  <si>
    <t>1700</t>
    <phoneticPr fontId="1" type="noConversion"/>
  </si>
  <si>
    <t>1000</t>
  </si>
  <si>
    <t>1100</t>
  </si>
  <si>
    <t>1400</t>
  </si>
  <si>
    <t>1400</t>
    <phoneticPr fontId="1" type="noConversion"/>
  </si>
  <si>
    <t>1500</t>
    <phoneticPr fontId="1" type="noConversion"/>
  </si>
  <si>
    <t>1200</t>
  </si>
  <si>
    <t>1300</t>
  </si>
  <si>
    <t>：</t>
    <phoneticPr fontId="1" type="noConversion"/>
  </si>
  <si>
    <t>  嘉縣教聯</t>
    <phoneticPr fontId="1" type="noConversion"/>
  </si>
  <si>
    <t>嘉縣教聯</t>
    <phoneticPr fontId="1" type="noConversion"/>
  </si>
  <si>
    <t>  嘉農校友</t>
    <phoneticPr fontId="1" type="noConversion"/>
  </si>
  <si>
    <t> 嘉農校友</t>
    <phoneticPr fontId="1" type="noConversion"/>
  </si>
  <si>
    <t>南投縣校長排球隊</t>
    <phoneticPr fontId="1" type="noConversion"/>
  </si>
  <si>
    <t>壯年組</t>
    <phoneticPr fontId="1" type="noConversion"/>
  </si>
  <si>
    <t>  永發停車</t>
    <phoneticPr fontId="1" type="noConversion"/>
  </si>
  <si>
    <t>天博設備</t>
    <phoneticPr fontId="1" type="noConversion"/>
  </si>
  <si>
    <t>台塑新港廠排球社</t>
    <phoneticPr fontId="1" type="noConversion"/>
  </si>
  <si>
    <t>藍領工作魚</t>
    <phoneticPr fontId="1" type="noConversion"/>
  </si>
  <si>
    <t>社會男子組</t>
    <phoneticPr fontId="1" type="noConversion"/>
  </si>
  <si>
    <t>社會女子組</t>
    <phoneticPr fontId="1" type="noConversion"/>
  </si>
  <si>
    <t>1800</t>
  </si>
  <si>
    <t>萬能工商</t>
    <phoneticPr fontId="1" type="noConversion"/>
  </si>
  <si>
    <t>紅色PUMA胖</t>
    <phoneticPr fontId="1" type="noConversion"/>
  </si>
  <si>
    <t>好享瘦</t>
    <phoneticPr fontId="1" type="noConversion"/>
  </si>
  <si>
    <t>朴子國中</t>
    <phoneticPr fontId="1" type="noConversion"/>
  </si>
  <si>
    <t>playone</t>
    <phoneticPr fontId="1" type="noConversion"/>
  </si>
  <si>
    <t>迷美克斯</t>
    <phoneticPr fontId="1" type="noConversion"/>
  </si>
  <si>
    <t>INNOLUX</t>
    <phoneticPr fontId="1" type="noConversion"/>
  </si>
  <si>
    <t>unity</t>
    <phoneticPr fontId="1" type="noConversion"/>
  </si>
  <si>
    <t>嘉義大學</t>
    <phoneticPr fontId="1" type="noConversion"/>
  </si>
  <si>
    <t>凱富貨運</t>
    <phoneticPr fontId="1" type="noConversion"/>
  </si>
  <si>
    <t>INNOLUX</t>
    <phoneticPr fontId="1" type="noConversion"/>
  </si>
  <si>
    <t>playone</t>
    <phoneticPr fontId="1" type="noConversion"/>
  </si>
  <si>
    <t>13勝</t>
    <phoneticPr fontId="1" type="noConversion"/>
  </si>
  <si>
    <t>14勝</t>
    <phoneticPr fontId="1" type="noConversion"/>
  </si>
  <si>
    <t>15敗</t>
    <phoneticPr fontId="1" type="noConversion"/>
  </si>
  <si>
    <t>16敗</t>
    <phoneticPr fontId="1" type="noConversion"/>
  </si>
  <si>
    <t>15勝</t>
    <phoneticPr fontId="1" type="noConversion"/>
  </si>
  <si>
    <t>16勝</t>
    <phoneticPr fontId="1" type="noConversion"/>
  </si>
  <si>
    <t>萬能工商B隊</t>
    <phoneticPr fontId="1" type="noConversion"/>
  </si>
  <si>
    <t>BTTD</t>
    <phoneticPr fontId="1" type="noConversion"/>
  </si>
  <si>
    <t xml:space="preserve">東吳高職B隊 </t>
    <phoneticPr fontId="1" type="noConversion"/>
  </si>
  <si>
    <t>口福不淺</t>
    <phoneticPr fontId="1" type="noConversion"/>
  </si>
  <si>
    <t xml:space="preserve">Chi lih </t>
    <phoneticPr fontId="1" type="noConversion"/>
  </si>
  <si>
    <t>紅柿子</t>
    <phoneticPr fontId="1" type="noConversion"/>
  </si>
  <si>
    <t xml:space="preserve">Wujie </t>
    <phoneticPr fontId="1" type="noConversion"/>
  </si>
  <si>
    <t>南華大學</t>
    <phoneticPr fontId="1" type="noConversion"/>
  </si>
  <si>
    <t xml:space="preserve">嘉義大學 </t>
    <phoneticPr fontId="1" type="noConversion"/>
  </si>
  <si>
    <t>福得瓦斯行</t>
    <phoneticPr fontId="1" type="noConversion"/>
  </si>
  <si>
    <t xml:space="preserve">寧鑫動物醫院 </t>
    <phoneticPr fontId="1" type="noConversion"/>
  </si>
  <si>
    <t>東石OB</t>
    <phoneticPr fontId="1" type="noConversion"/>
  </si>
  <si>
    <t xml:space="preserve">萬能工商B隊 </t>
    <phoneticPr fontId="1" type="noConversion"/>
  </si>
  <si>
    <t>東吳高職A隊</t>
    <phoneticPr fontId="1" type="noConversion"/>
  </si>
  <si>
    <t>東吳高職B隊</t>
    <phoneticPr fontId="1" type="noConversion"/>
  </si>
  <si>
    <t>雙下巴</t>
    <phoneticPr fontId="1" type="noConversion"/>
  </si>
  <si>
    <t>極限排球</t>
    <phoneticPr fontId="1" type="noConversion"/>
  </si>
  <si>
    <t>Wujie</t>
    <phoneticPr fontId="1" type="noConversion"/>
  </si>
  <si>
    <t xml:space="preserve">東吳高職A隊 </t>
    <phoneticPr fontId="1" type="noConversion"/>
  </si>
  <si>
    <t xml:space="preserve">雙下巴 </t>
    <phoneticPr fontId="1" type="noConversion"/>
  </si>
  <si>
    <t>口福不淺</t>
    <phoneticPr fontId="1" type="noConversion"/>
  </si>
  <si>
    <t xml:space="preserve">極限排球 </t>
    <phoneticPr fontId="1" type="noConversion"/>
  </si>
  <si>
    <t>紅柿子</t>
    <phoneticPr fontId="1" type="noConversion"/>
  </si>
  <si>
    <t xml:space="preserve">INNOLUX </t>
    <phoneticPr fontId="1" type="noConversion"/>
  </si>
  <si>
    <t>南華大學</t>
    <phoneticPr fontId="1" type="noConversion"/>
  </si>
  <si>
    <t>寧鑫動物醫院</t>
    <phoneticPr fontId="1" type="noConversion"/>
  </si>
  <si>
    <t xml:space="preserve">福得瓦斯行 </t>
    <phoneticPr fontId="1" type="noConversion"/>
  </si>
  <si>
    <t>19勝</t>
    <phoneticPr fontId="1" type="noConversion"/>
  </si>
  <si>
    <t>20勝</t>
    <phoneticPr fontId="1" type="noConversion"/>
  </si>
  <si>
    <t>23勝</t>
    <phoneticPr fontId="1" type="noConversion"/>
  </si>
  <si>
    <t>21勝</t>
    <phoneticPr fontId="1" type="noConversion"/>
  </si>
  <si>
    <t>22勝</t>
    <phoneticPr fontId="1" type="noConversion"/>
  </si>
  <si>
    <t>24勝</t>
    <phoneticPr fontId="1" type="noConversion"/>
  </si>
  <si>
    <t>25敗</t>
    <phoneticPr fontId="1" type="noConversion"/>
  </si>
  <si>
    <t>26敗</t>
    <phoneticPr fontId="1" type="noConversion"/>
  </si>
  <si>
    <t>25勝</t>
    <phoneticPr fontId="1" type="noConversion"/>
  </si>
  <si>
    <t>26勝</t>
    <phoneticPr fontId="1" type="noConversion"/>
  </si>
  <si>
    <t>冠軍</t>
    <phoneticPr fontId="1" type="noConversion"/>
  </si>
  <si>
    <t>亞軍</t>
    <phoneticPr fontId="1" type="noConversion"/>
  </si>
  <si>
    <t>季軍</t>
    <phoneticPr fontId="1" type="noConversion"/>
  </si>
  <si>
    <t>0830</t>
    <phoneticPr fontId="1" type="noConversion"/>
  </si>
  <si>
    <t>0920</t>
    <phoneticPr fontId="1" type="noConversion"/>
  </si>
  <si>
    <t>1010</t>
  </si>
  <si>
    <t>1150</t>
    <phoneticPr fontId="1" type="noConversion"/>
  </si>
  <si>
    <t>1240</t>
    <phoneticPr fontId="1" type="noConversion"/>
  </si>
  <si>
    <t>1330</t>
    <phoneticPr fontId="1" type="noConversion"/>
  </si>
  <si>
    <t>1420</t>
    <phoneticPr fontId="1" type="noConversion"/>
  </si>
  <si>
    <t>1510</t>
    <phoneticPr fontId="1" type="noConversion"/>
  </si>
  <si>
    <t>1600</t>
    <phoneticPr fontId="1" type="noConversion"/>
  </si>
  <si>
    <t>四男組</t>
    <phoneticPr fontId="1" type="noConversion"/>
  </si>
  <si>
    <t xml:space="preserve">北園國小B隊     </t>
    <phoneticPr fontId="1" type="noConversion"/>
  </si>
  <si>
    <t>月眉國小</t>
    <phoneticPr fontId="1" type="noConversion"/>
  </si>
  <si>
    <t xml:space="preserve">義竹國小     </t>
    <phoneticPr fontId="1" type="noConversion"/>
  </si>
  <si>
    <t>長平國小</t>
    <phoneticPr fontId="1" type="noConversion"/>
  </si>
  <si>
    <t xml:space="preserve">大林國小    </t>
    <phoneticPr fontId="1" type="noConversion"/>
  </si>
  <si>
    <t xml:space="preserve"> 志航國小</t>
    <phoneticPr fontId="1" type="noConversion"/>
  </si>
  <si>
    <t>苑裡國小</t>
    <phoneticPr fontId="1" type="noConversion"/>
  </si>
  <si>
    <t>炎峰國小</t>
    <phoneticPr fontId="1" type="noConversion"/>
  </si>
  <si>
    <t xml:space="preserve">大林國小     </t>
    <phoneticPr fontId="1" type="noConversion"/>
  </si>
  <si>
    <t>苑裡國小A隊</t>
    <phoneticPr fontId="1" type="noConversion"/>
  </si>
  <si>
    <t xml:space="preserve"> 10勝</t>
    <phoneticPr fontId="1" type="noConversion"/>
  </si>
  <si>
    <t xml:space="preserve">11勝     </t>
    <phoneticPr fontId="1" type="noConversion"/>
  </si>
  <si>
    <t xml:space="preserve">12敗    </t>
    <phoneticPr fontId="1" type="noConversion"/>
  </si>
  <si>
    <t xml:space="preserve"> 13敗</t>
    <phoneticPr fontId="1" type="noConversion"/>
  </si>
  <si>
    <t xml:space="preserve"> 12勝     </t>
    <phoneticPr fontId="1" type="noConversion"/>
  </si>
  <si>
    <t>13勝</t>
    <phoneticPr fontId="1" type="noConversion"/>
  </si>
  <si>
    <t>四女組</t>
    <phoneticPr fontId="1" type="noConversion"/>
  </si>
  <si>
    <t xml:space="preserve">東榮國小 </t>
    <phoneticPr fontId="1" type="noConversion"/>
  </si>
  <si>
    <t>民雄國小</t>
    <phoneticPr fontId="1" type="noConversion"/>
  </si>
  <si>
    <t xml:space="preserve">興中國小 </t>
    <phoneticPr fontId="1" type="noConversion"/>
  </si>
  <si>
    <t>僑平國小</t>
    <phoneticPr fontId="1" type="noConversion"/>
  </si>
  <si>
    <t>卓蘭國小</t>
    <phoneticPr fontId="1" type="noConversion"/>
  </si>
  <si>
    <t xml:space="preserve">A1 </t>
    <phoneticPr fontId="1" type="noConversion"/>
  </si>
  <si>
    <t>B2</t>
    <phoneticPr fontId="1" type="noConversion"/>
  </si>
  <si>
    <t>A2</t>
    <phoneticPr fontId="1" type="noConversion"/>
  </si>
  <si>
    <t xml:space="preserve"> B1</t>
    <phoneticPr fontId="1" type="noConversion"/>
  </si>
  <si>
    <t>10敗</t>
    <phoneticPr fontId="1" type="noConversion"/>
  </si>
  <si>
    <t xml:space="preserve"> 11敗</t>
    <phoneticPr fontId="1" type="noConversion"/>
  </si>
  <si>
    <t>11勝</t>
    <phoneticPr fontId="1" type="noConversion"/>
  </si>
  <si>
    <t>10勝</t>
    <phoneticPr fontId="1" type="noConversion"/>
  </si>
  <si>
    <t>五男組</t>
    <phoneticPr fontId="1" type="noConversion"/>
  </si>
  <si>
    <t>五女組</t>
    <phoneticPr fontId="1" type="noConversion"/>
  </si>
  <si>
    <t>義竹國小</t>
    <phoneticPr fontId="1" type="noConversion"/>
  </si>
  <si>
    <t xml:space="preserve"> 民雄國小</t>
    <phoneticPr fontId="1" type="noConversion"/>
  </si>
  <si>
    <t xml:space="preserve">義竹國小 </t>
    <phoneticPr fontId="1" type="noConversion"/>
  </si>
  <si>
    <t>大林國小</t>
    <phoneticPr fontId="1" type="noConversion"/>
  </si>
  <si>
    <t xml:space="preserve">朴子國小 </t>
    <phoneticPr fontId="1" type="noConversion"/>
  </si>
  <si>
    <t>興中國小</t>
    <phoneticPr fontId="1" type="noConversion"/>
  </si>
  <si>
    <t xml:space="preserve">興中國小B隊 </t>
    <phoneticPr fontId="1" type="noConversion"/>
  </si>
  <si>
    <t>安慶國小</t>
    <phoneticPr fontId="1" type="noConversion"/>
  </si>
  <si>
    <t>興中國小B隊</t>
    <phoneticPr fontId="1" type="noConversion"/>
  </si>
  <si>
    <t>東石國小B隊</t>
    <phoneticPr fontId="1" type="noConversion"/>
  </si>
  <si>
    <t>六女組</t>
    <phoneticPr fontId="1" type="noConversion"/>
  </si>
  <si>
    <t>六男組</t>
    <phoneticPr fontId="1" type="noConversion"/>
  </si>
  <si>
    <t>1650</t>
    <phoneticPr fontId="1" type="noConversion"/>
  </si>
  <si>
    <t xml:space="preserve">大林國小 </t>
    <phoneticPr fontId="1" type="noConversion"/>
  </si>
  <si>
    <t xml:space="preserve">北園國小A隊 </t>
    <phoneticPr fontId="1" type="noConversion"/>
  </si>
  <si>
    <t xml:space="preserve">東石國小 </t>
    <phoneticPr fontId="1" type="noConversion"/>
  </si>
  <si>
    <t xml:space="preserve">東石國小B隊 </t>
    <phoneticPr fontId="1" type="noConversion"/>
  </si>
  <si>
    <t>北園國小A隊</t>
    <phoneticPr fontId="1" type="noConversion"/>
  </si>
  <si>
    <t>東石國小</t>
    <phoneticPr fontId="1" type="noConversion"/>
  </si>
  <si>
    <t xml:space="preserve">A2 </t>
    <phoneticPr fontId="1" type="noConversion"/>
  </si>
  <si>
    <t>B1</t>
    <phoneticPr fontId="1" type="noConversion"/>
  </si>
  <si>
    <t xml:space="preserve">13敗 </t>
    <phoneticPr fontId="1" type="noConversion"/>
  </si>
  <si>
    <t>14敗</t>
    <phoneticPr fontId="1" type="noConversion"/>
  </si>
  <si>
    <t xml:space="preserve"> 14勝</t>
    <phoneticPr fontId="1" type="noConversion"/>
  </si>
  <si>
    <t xml:space="preserve">炎峰國小 </t>
    <phoneticPr fontId="1" type="noConversion"/>
  </si>
  <si>
    <t>東榮國小</t>
    <phoneticPr fontId="1" type="noConversion"/>
  </si>
  <si>
    <t>朴子國小</t>
    <phoneticPr fontId="1" type="noConversion"/>
  </si>
  <si>
    <t xml:space="preserve">僑平國小 </t>
    <phoneticPr fontId="1" type="noConversion"/>
  </si>
  <si>
    <t>東榮國小</t>
    <phoneticPr fontId="1" type="noConversion"/>
  </si>
  <si>
    <t>一二男組</t>
    <phoneticPr fontId="1" type="noConversion"/>
  </si>
  <si>
    <t xml:space="preserve">義竹國中B隊 </t>
    <phoneticPr fontId="1" type="noConversion"/>
  </si>
  <si>
    <t>水上國中</t>
    <phoneticPr fontId="1" type="noConversion"/>
  </si>
  <si>
    <t xml:space="preserve">明正國中 </t>
    <phoneticPr fontId="1" type="noConversion"/>
  </si>
  <si>
    <t>新港國中</t>
    <phoneticPr fontId="1" type="noConversion"/>
  </si>
  <si>
    <t>嘉新國中</t>
    <phoneticPr fontId="1" type="noConversion"/>
  </si>
  <si>
    <t xml:space="preserve"> 后里國中</t>
    <phoneticPr fontId="1" type="noConversion"/>
  </si>
  <si>
    <t xml:space="preserve">義竹國中B隊 </t>
    <phoneticPr fontId="1" type="noConversion"/>
  </si>
  <si>
    <t>民生國中</t>
    <phoneticPr fontId="1" type="noConversion"/>
  </si>
  <si>
    <t>后里國中</t>
    <phoneticPr fontId="1" type="noConversion"/>
  </si>
  <si>
    <t xml:space="preserve">新港國中 </t>
    <phoneticPr fontId="1" type="noConversion"/>
  </si>
  <si>
    <t>A1</t>
    <phoneticPr fontId="1" type="noConversion"/>
  </si>
  <si>
    <t xml:space="preserve"> B2</t>
    <phoneticPr fontId="1" type="noConversion"/>
  </si>
  <si>
    <t xml:space="preserve"> 11勝</t>
    <phoneticPr fontId="1" type="noConversion"/>
  </si>
  <si>
    <t>三男組</t>
    <phoneticPr fontId="1" type="noConversion"/>
  </si>
  <si>
    <t>高男組</t>
    <phoneticPr fontId="1" type="noConversion"/>
  </si>
  <si>
    <t>義竹國中A隊</t>
    <phoneticPr fontId="1" type="noConversion"/>
  </si>
  <si>
    <t xml:space="preserve">協志工商A隊 </t>
    <phoneticPr fontId="1" type="noConversion"/>
  </si>
  <si>
    <t>萬能工商A隊</t>
    <phoneticPr fontId="1" type="noConversion"/>
  </si>
  <si>
    <t xml:space="preserve">萬能工商A隊 </t>
    <phoneticPr fontId="1" type="noConversion"/>
  </si>
  <si>
    <t>協志工商B隊</t>
    <phoneticPr fontId="1" type="noConversion"/>
  </si>
  <si>
    <t>國三女組</t>
    <phoneticPr fontId="1" type="noConversion"/>
  </si>
  <si>
    <t xml:space="preserve">朴子國中 </t>
    <phoneticPr fontId="1" type="noConversion"/>
  </si>
  <si>
    <t>民雄國中</t>
    <phoneticPr fontId="1" type="noConversion"/>
  </si>
  <si>
    <t xml:space="preserve">民雄國中B隊 </t>
    <phoneticPr fontId="1" type="noConversion"/>
  </si>
  <si>
    <t>義竹國中</t>
    <phoneticPr fontId="1" type="noConversion"/>
  </si>
  <si>
    <t>108年全國教育盃暨第2屆全國樸仔腳盃排球錦標賽賽程表</t>
    <phoneticPr fontId="1" type="noConversion"/>
  </si>
  <si>
    <t>3.20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</si>
</sst>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6"/>
      <color theme="1"/>
      <name val="新細明體"/>
      <family val="2"/>
      <charset val="136"/>
      <scheme val="minor"/>
    </font>
    <font>
      <sz val="16"/>
      <color theme="1"/>
      <name val="新細明體"/>
      <family val="1"/>
      <charset val="136"/>
      <scheme val="minor"/>
    </font>
    <font>
      <b/>
      <sz val="12"/>
      <color theme="1"/>
      <name val="新細明體"/>
      <family val="1"/>
      <charset val="136"/>
      <scheme val="minor"/>
    </font>
    <font>
      <sz val="10"/>
      <color theme="1"/>
      <name val="新細明體"/>
      <family val="1"/>
      <charset val="136"/>
      <scheme val="minor"/>
    </font>
    <font>
      <sz val="10"/>
      <color theme="1"/>
      <name val="新細明體"/>
      <family val="2"/>
      <charset val="136"/>
      <scheme val="minor"/>
    </font>
    <font>
      <sz val="10"/>
      <color rgb="FFFF0000"/>
      <name val="新細明體"/>
      <family val="1"/>
      <charset val="136"/>
      <scheme val="minor"/>
    </font>
    <font>
      <sz val="10"/>
      <name val="新細明體"/>
      <family val="1"/>
      <charset val="136"/>
      <scheme val="minor"/>
    </font>
    <font>
      <sz val="10"/>
      <name val="新細明體"/>
      <family val="2"/>
      <charset val="136"/>
      <scheme val="minor"/>
    </font>
    <font>
      <sz val="12"/>
      <name val="新細明體"/>
      <family val="1"/>
      <charset val="136"/>
      <scheme val="minor"/>
    </font>
    <font>
      <b/>
      <sz val="12"/>
      <name val="新細明體"/>
      <family val="1"/>
      <charset val="136"/>
      <scheme val="minor"/>
    </font>
    <font>
      <sz val="10"/>
      <color rgb="FFFF0000"/>
      <name val="新細明體"/>
      <family val="2"/>
      <charset val="136"/>
      <scheme val="minor"/>
    </font>
    <font>
      <sz val="12"/>
      <color rgb="FFFF0000"/>
      <name val="新細明體"/>
      <family val="1"/>
      <charset val="136"/>
      <scheme val="minor"/>
    </font>
    <font>
      <sz val="12"/>
      <color theme="1"/>
      <name val="新細明體"/>
      <family val="1"/>
      <charset val="136"/>
      <scheme val="minor"/>
    </font>
    <font>
      <sz val="12"/>
      <color rgb="FF00B050"/>
      <name val="新細明體"/>
      <family val="1"/>
      <charset val="136"/>
      <scheme val="minor"/>
    </font>
    <font>
      <sz val="10"/>
      <color rgb="FF00B050"/>
      <name val="新細明體"/>
      <family val="2"/>
      <charset val="136"/>
      <scheme val="minor"/>
    </font>
    <font>
      <sz val="10"/>
      <color rgb="FF00B050"/>
      <name val="新細明體"/>
      <family val="1"/>
      <charset val="136"/>
      <scheme val="minor"/>
    </font>
    <font>
      <sz val="10"/>
      <color theme="4" tint="-0.499984740745262"/>
      <name val="新細明體"/>
      <family val="1"/>
      <charset val="136"/>
      <scheme val="minor"/>
    </font>
    <font>
      <sz val="12"/>
      <color theme="4" tint="-0.499984740745262"/>
      <name val="新細明體"/>
      <family val="1"/>
      <charset val="136"/>
      <scheme val="minor"/>
    </font>
    <font>
      <sz val="10"/>
      <color rgb="FF00B0F0"/>
      <name val="新細明體"/>
      <family val="1"/>
      <charset val="136"/>
      <scheme val="minor"/>
    </font>
    <font>
      <sz val="12"/>
      <color rgb="FF00B0F0"/>
      <name val="新細明體"/>
      <family val="1"/>
      <charset val="136"/>
      <scheme val="minor"/>
    </font>
    <font>
      <sz val="10"/>
      <color rgb="FF0070C0"/>
      <name val="新細明體"/>
      <family val="1"/>
      <charset val="136"/>
      <scheme val="minor"/>
    </font>
    <font>
      <sz val="12"/>
      <color rgb="FF0070C0"/>
      <name val="新細明體"/>
      <family val="1"/>
      <charset val="136"/>
      <scheme val="minor"/>
    </font>
    <font>
      <sz val="10"/>
      <color theme="9"/>
      <name val="新細明體"/>
      <family val="1"/>
      <charset val="136"/>
      <scheme val="minor"/>
    </font>
    <font>
      <sz val="12"/>
      <color theme="9"/>
      <name val="新細明體"/>
      <family val="1"/>
      <charset val="136"/>
      <scheme val="minor"/>
    </font>
    <font>
      <sz val="10"/>
      <color rgb="FF7030A0"/>
      <name val="新細明體"/>
      <family val="2"/>
      <charset val="136"/>
      <scheme val="minor"/>
    </font>
    <font>
      <sz val="10"/>
      <color rgb="FF7030A0"/>
      <name val="新細明體"/>
      <family val="1"/>
      <charset val="136"/>
      <scheme val="minor"/>
    </font>
    <font>
      <sz val="12"/>
      <color rgb="FF7030A0"/>
      <name val="新細明體"/>
      <family val="1"/>
      <charset val="136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70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10" fillId="0" borderId="1" xfId="0" applyFont="1" applyBorder="1">
      <alignment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49" fontId="16" fillId="0" borderId="1" xfId="0" applyNumberFormat="1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vertical="center" wrapText="1"/>
    </xf>
    <xf numFmtId="49" fontId="17" fillId="0" borderId="1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49" fontId="9" fillId="0" borderId="1" xfId="0" applyNumberFormat="1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/>
    </xf>
    <xf numFmtId="0" fontId="14" fillId="0" borderId="0" xfId="0" applyFont="1" applyAlignment="1">
      <alignment vertical="center"/>
    </xf>
    <xf numFmtId="49" fontId="16" fillId="0" borderId="1" xfId="0" applyNumberFormat="1" applyFont="1" applyBorder="1" applyAlignment="1">
      <alignment vertical="center" wrapText="1"/>
    </xf>
    <xf numFmtId="0" fontId="17" fillId="0" borderId="1" xfId="0" applyFont="1" applyBorder="1" applyAlignment="1">
      <alignment vertical="center" wrapText="1"/>
    </xf>
    <xf numFmtId="0" fontId="17" fillId="0" borderId="1" xfId="0" applyFont="1" applyBorder="1" applyAlignment="1">
      <alignment vertical="center"/>
    </xf>
    <xf numFmtId="49" fontId="12" fillId="0" borderId="1" xfId="0" applyNumberFormat="1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/>
    </xf>
    <xf numFmtId="49" fontId="7" fillId="0" borderId="1" xfId="0" applyNumberFormat="1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49" fontId="18" fillId="0" borderId="1" xfId="0" applyNumberFormat="1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49" fontId="20" fillId="0" borderId="1" xfId="0" applyNumberFormat="1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 wrapText="1"/>
    </xf>
    <xf numFmtId="49" fontId="22" fillId="0" borderId="1" xfId="0" applyNumberFormat="1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>
      <alignment vertical="center"/>
    </xf>
    <xf numFmtId="49" fontId="24" fillId="0" borderId="1" xfId="0" applyNumberFormat="1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49" fontId="26" fillId="0" borderId="1" xfId="0" applyNumberFormat="1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/>
    </xf>
    <xf numFmtId="0" fontId="28" fillId="0" borderId="1" xfId="0" applyFont="1" applyBorder="1" applyAlignment="1">
      <alignment horizontal="center" vertical="center" wrapText="1"/>
    </xf>
    <xf numFmtId="49" fontId="27" fillId="0" borderId="1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3" fillId="0" borderId="1" xfId="0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workbookViewId="0">
      <selection activeCell="K9" sqref="K9"/>
    </sheetView>
  </sheetViews>
  <sheetFormatPr defaultRowHeight="16.5"/>
  <cols>
    <col min="1" max="1" width="24.875" customWidth="1"/>
  </cols>
  <sheetData>
    <row r="1" spans="1:11">
      <c r="A1" s="66" t="s">
        <v>220</v>
      </c>
      <c r="B1" s="66"/>
      <c r="C1" s="66"/>
      <c r="D1" s="66"/>
      <c r="E1" s="66"/>
    </row>
    <row r="2" spans="1:11">
      <c r="A2" s="2"/>
      <c r="B2" s="2"/>
      <c r="C2" s="2" t="s">
        <v>0</v>
      </c>
      <c r="D2" s="2" t="s">
        <v>1</v>
      </c>
      <c r="E2" s="2" t="s">
        <v>2</v>
      </c>
      <c r="G2" t="s">
        <v>120</v>
      </c>
      <c r="H2" t="s">
        <v>121</v>
      </c>
      <c r="I2" t="s">
        <v>122</v>
      </c>
    </row>
    <row r="3" spans="1:11">
      <c r="A3" s="3" t="s">
        <v>3</v>
      </c>
      <c r="B3" s="4">
        <v>2</v>
      </c>
      <c r="C3" s="4"/>
      <c r="D3" s="4">
        <v>2</v>
      </c>
      <c r="E3" s="4">
        <f>C3+D3</f>
        <v>2</v>
      </c>
      <c r="F3" s="1"/>
      <c r="G3" s="1">
        <v>1</v>
      </c>
      <c r="H3" s="1"/>
      <c r="I3" s="1"/>
      <c r="J3" s="1"/>
      <c r="K3" s="1"/>
    </row>
    <row r="4" spans="1:11">
      <c r="A4" s="3" t="s">
        <v>4</v>
      </c>
      <c r="B4" s="4">
        <v>3</v>
      </c>
      <c r="C4" s="4"/>
      <c r="D4" s="4">
        <v>3</v>
      </c>
      <c r="E4" s="4">
        <f t="shared" ref="E4:E18" si="0">C4+D4</f>
        <v>3</v>
      </c>
      <c r="F4" s="1"/>
      <c r="G4" s="1">
        <v>1</v>
      </c>
      <c r="H4" s="1"/>
      <c r="I4" s="1"/>
      <c r="J4" s="1"/>
      <c r="K4" s="1"/>
    </row>
    <row r="5" spans="1:11">
      <c r="A5" s="3" t="s">
        <v>5</v>
      </c>
      <c r="B5" s="4">
        <v>5</v>
      </c>
      <c r="C5" s="4"/>
      <c r="D5" s="4">
        <v>10</v>
      </c>
      <c r="E5" s="4">
        <f t="shared" si="0"/>
        <v>10</v>
      </c>
      <c r="F5" s="1"/>
      <c r="G5" s="1">
        <v>1</v>
      </c>
      <c r="H5" s="1">
        <v>1</v>
      </c>
      <c r="I5" s="1">
        <v>1</v>
      </c>
      <c r="J5" s="1"/>
      <c r="K5" s="1"/>
    </row>
    <row r="6" spans="1:11">
      <c r="A6" s="3" t="s">
        <v>6</v>
      </c>
      <c r="B6" s="4">
        <v>16</v>
      </c>
      <c r="C6" s="4">
        <v>18</v>
      </c>
      <c r="D6" s="4">
        <v>10</v>
      </c>
      <c r="E6" s="4">
        <f t="shared" si="0"/>
        <v>28</v>
      </c>
      <c r="F6" s="1"/>
      <c r="G6" s="1">
        <v>1</v>
      </c>
      <c r="H6" s="1">
        <v>1</v>
      </c>
      <c r="I6" s="1">
        <v>1</v>
      </c>
      <c r="J6" s="1"/>
      <c r="K6" s="1"/>
    </row>
    <row r="7" spans="1:11">
      <c r="A7" s="3" t="s">
        <v>7</v>
      </c>
      <c r="B7" s="4">
        <v>10</v>
      </c>
      <c r="C7" s="4">
        <v>12</v>
      </c>
      <c r="D7" s="4">
        <v>6</v>
      </c>
      <c r="E7" s="4">
        <v>18</v>
      </c>
      <c r="F7" s="1">
        <f>E3+E4+E5+E6+E7</f>
        <v>61</v>
      </c>
      <c r="G7" s="1">
        <v>1</v>
      </c>
      <c r="H7" s="1">
        <v>1</v>
      </c>
      <c r="I7" s="1">
        <v>1</v>
      </c>
      <c r="J7" s="1"/>
      <c r="K7" s="1"/>
    </row>
    <row r="8" spans="1:11">
      <c r="A8" s="3" t="s">
        <v>8</v>
      </c>
      <c r="B8" s="4">
        <v>3</v>
      </c>
      <c r="C8" s="4"/>
      <c r="D8" s="4">
        <v>3</v>
      </c>
      <c r="E8" s="4">
        <f t="shared" si="0"/>
        <v>3</v>
      </c>
      <c r="F8" s="1"/>
      <c r="G8" s="1">
        <v>1</v>
      </c>
      <c r="H8" s="1"/>
      <c r="I8" s="1"/>
      <c r="J8" s="1"/>
      <c r="K8" s="1"/>
    </row>
    <row r="9" spans="1:11">
      <c r="A9" s="3" t="s">
        <v>9</v>
      </c>
      <c r="B9" s="4">
        <v>3</v>
      </c>
      <c r="C9" s="4"/>
      <c r="D9" s="4">
        <v>3</v>
      </c>
      <c r="E9" s="4">
        <f t="shared" si="0"/>
        <v>3</v>
      </c>
      <c r="F9" s="1"/>
      <c r="G9" s="1">
        <v>1</v>
      </c>
      <c r="H9" s="1"/>
      <c r="I9" s="1"/>
      <c r="J9" s="1"/>
      <c r="K9" s="1"/>
    </row>
    <row r="10" spans="1:11">
      <c r="A10" s="3" t="s">
        <v>10</v>
      </c>
      <c r="B10" s="4">
        <v>7</v>
      </c>
      <c r="C10" s="4">
        <v>9</v>
      </c>
      <c r="D10" s="4">
        <v>4</v>
      </c>
      <c r="E10" s="4">
        <f t="shared" si="0"/>
        <v>13</v>
      </c>
      <c r="F10" s="1"/>
      <c r="G10" s="1">
        <v>1</v>
      </c>
      <c r="H10" s="1">
        <v>1</v>
      </c>
      <c r="I10" s="1">
        <v>1</v>
      </c>
      <c r="J10" s="1"/>
      <c r="K10" s="1"/>
    </row>
    <row r="11" spans="1:11">
      <c r="A11" s="3" t="s">
        <v>11</v>
      </c>
      <c r="B11" s="4">
        <v>4</v>
      </c>
      <c r="C11" s="4"/>
      <c r="D11" s="4">
        <v>6</v>
      </c>
      <c r="E11" s="4">
        <f t="shared" si="0"/>
        <v>6</v>
      </c>
      <c r="F11" s="1"/>
      <c r="G11" s="1">
        <v>1</v>
      </c>
      <c r="H11" s="1">
        <v>1</v>
      </c>
      <c r="I11" s="1"/>
      <c r="J11" s="1"/>
      <c r="K11" s="1"/>
    </row>
    <row r="12" spans="1:11">
      <c r="A12" s="3" t="s">
        <v>12</v>
      </c>
      <c r="B12" s="4">
        <v>8</v>
      </c>
      <c r="C12" s="4">
        <v>12</v>
      </c>
      <c r="D12" s="4">
        <v>4</v>
      </c>
      <c r="E12" s="4">
        <f t="shared" si="0"/>
        <v>16</v>
      </c>
      <c r="F12" s="1"/>
      <c r="G12" s="1">
        <v>1</v>
      </c>
      <c r="H12" s="1">
        <v>1</v>
      </c>
      <c r="I12" s="1">
        <v>1</v>
      </c>
      <c r="J12" s="1"/>
      <c r="K12" s="1"/>
    </row>
    <row r="13" spans="1:11">
      <c r="A13" s="3" t="s">
        <v>13</v>
      </c>
      <c r="B13" s="4">
        <v>5</v>
      </c>
      <c r="C13" s="4"/>
      <c r="D13" s="4">
        <v>10</v>
      </c>
      <c r="E13" s="4">
        <f t="shared" si="0"/>
        <v>10</v>
      </c>
      <c r="F13" s="1"/>
      <c r="G13" s="1">
        <v>1</v>
      </c>
      <c r="H13" s="1">
        <v>1</v>
      </c>
      <c r="I13" s="1"/>
      <c r="J13" s="1"/>
      <c r="K13" s="1"/>
    </row>
    <row r="14" spans="1:11">
      <c r="A14" s="3" t="s">
        <v>14</v>
      </c>
      <c r="B14" s="4">
        <v>3</v>
      </c>
      <c r="C14" s="4"/>
      <c r="D14" s="4">
        <v>3</v>
      </c>
      <c r="E14" s="4">
        <f t="shared" si="0"/>
        <v>3</v>
      </c>
      <c r="F14" s="1"/>
      <c r="G14" s="1">
        <v>1</v>
      </c>
      <c r="H14" s="1"/>
      <c r="I14" s="1"/>
      <c r="J14" s="1"/>
      <c r="K14" s="1"/>
    </row>
    <row r="15" spans="1:11">
      <c r="A15" s="3" t="s">
        <v>15</v>
      </c>
      <c r="B15" s="4">
        <v>4</v>
      </c>
      <c r="C15" s="4"/>
      <c r="D15" s="4">
        <v>6</v>
      </c>
      <c r="E15" s="4">
        <f t="shared" si="0"/>
        <v>6</v>
      </c>
      <c r="F15" s="1"/>
      <c r="G15" s="1">
        <v>1</v>
      </c>
      <c r="H15" s="1">
        <v>1</v>
      </c>
      <c r="I15" s="1"/>
      <c r="J15" s="1"/>
      <c r="K15" s="1"/>
    </row>
    <row r="16" spans="1:11">
      <c r="A16" s="3" t="s">
        <v>16</v>
      </c>
      <c r="B16" s="4">
        <v>9</v>
      </c>
      <c r="C16" s="4">
        <v>9</v>
      </c>
      <c r="D16" s="4">
        <v>6</v>
      </c>
      <c r="E16" s="4">
        <f t="shared" si="0"/>
        <v>15</v>
      </c>
      <c r="F16" s="1"/>
      <c r="G16" s="1">
        <v>1</v>
      </c>
      <c r="H16" s="1">
        <v>1</v>
      </c>
      <c r="I16" s="1">
        <v>1</v>
      </c>
      <c r="J16" s="1"/>
      <c r="K16" s="1"/>
    </row>
    <row r="17" spans="1:11">
      <c r="A17" s="3" t="s">
        <v>17</v>
      </c>
      <c r="B17" s="4">
        <v>7</v>
      </c>
      <c r="C17" s="4">
        <v>9</v>
      </c>
      <c r="D17" s="4">
        <v>4</v>
      </c>
      <c r="E17" s="4">
        <f t="shared" si="0"/>
        <v>13</v>
      </c>
      <c r="F17" s="1">
        <f>E8+E9+E10+E11+E12+E13+E14+E15+E16+E17</f>
        <v>88</v>
      </c>
      <c r="G17" s="1">
        <v>1</v>
      </c>
      <c r="H17" s="1">
        <v>1</v>
      </c>
      <c r="I17" s="1">
        <v>1</v>
      </c>
      <c r="J17" s="1"/>
      <c r="K17" s="1"/>
    </row>
    <row r="18" spans="1:11">
      <c r="A18" s="2"/>
      <c r="B18" s="2"/>
      <c r="C18" s="2">
        <f>SUM(C3:C17)</f>
        <v>69</v>
      </c>
      <c r="D18" s="2">
        <f>SUM(D3:D17)</f>
        <v>80</v>
      </c>
      <c r="E18" s="4">
        <f t="shared" si="0"/>
        <v>149</v>
      </c>
      <c r="F18" s="1"/>
      <c r="G18" s="1">
        <f>SUM(G3:G17)</f>
        <v>15</v>
      </c>
      <c r="H18" s="1">
        <f t="shared" ref="H18:I18" si="1">SUM(H3:H17)</f>
        <v>10</v>
      </c>
      <c r="I18" s="1">
        <f t="shared" si="1"/>
        <v>7</v>
      </c>
      <c r="J18" s="1"/>
      <c r="K18" s="1"/>
    </row>
    <row r="19" spans="1:11">
      <c r="F19" s="1"/>
      <c r="G19" s="1"/>
      <c r="H19" s="1"/>
      <c r="I19" s="1"/>
      <c r="J19" s="1"/>
      <c r="K19" s="1"/>
    </row>
  </sheetData>
  <mergeCells count="1">
    <mergeCell ref="A1:E1"/>
  </mergeCells>
  <phoneticPr fontId="1" type="noConversion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1"/>
  <dimension ref="A1:J32"/>
  <sheetViews>
    <sheetView tabSelected="1" workbookViewId="0">
      <selection activeCell="M6" sqref="M5:M6"/>
    </sheetView>
  </sheetViews>
  <sheetFormatPr defaultRowHeight="16.5"/>
  <cols>
    <col min="1" max="1" width="5.125" customWidth="1"/>
    <col min="2" max="2" width="5.375" customWidth="1"/>
    <col min="3" max="3" width="10" customWidth="1"/>
    <col min="4" max="4" width="9.375" customWidth="1"/>
    <col min="5" max="5" width="5.5" customWidth="1"/>
    <col min="6" max="6" width="13" customWidth="1"/>
    <col min="7" max="7" width="12.75" customWidth="1"/>
    <col min="8" max="8" width="8.5" customWidth="1"/>
    <col min="10" max="10" width="8.625" customWidth="1"/>
  </cols>
  <sheetData>
    <row r="1" spans="1:10" ht="21">
      <c r="A1" s="67" t="s">
        <v>32</v>
      </c>
      <c r="B1" s="68"/>
      <c r="C1" s="68"/>
      <c r="D1" s="68"/>
      <c r="E1" s="68"/>
      <c r="F1" s="68"/>
      <c r="G1" s="68"/>
      <c r="H1" s="68"/>
      <c r="I1" s="68"/>
      <c r="J1" s="68"/>
    </row>
    <row r="2" spans="1:10">
      <c r="A2" s="5" t="s">
        <v>18</v>
      </c>
      <c r="B2" s="5" t="s">
        <v>19</v>
      </c>
      <c r="C2" s="5" t="s">
        <v>20</v>
      </c>
      <c r="D2" s="5" t="s">
        <v>21</v>
      </c>
      <c r="E2" s="5" t="s">
        <v>22</v>
      </c>
      <c r="F2" s="5" t="s">
        <v>23</v>
      </c>
      <c r="G2" s="5" t="s">
        <v>24</v>
      </c>
      <c r="H2" s="5" t="s">
        <v>25</v>
      </c>
      <c r="I2" s="5" t="s">
        <v>26</v>
      </c>
      <c r="J2" s="5" t="s">
        <v>27</v>
      </c>
    </row>
    <row r="3" spans="1:10" ht="16.5" customHeight="1">
      <c r="A3" s="6">
        <v>3.16</v>
      </c>
      <c r="B3" s="26" t="s">
        <v>28</v>
      </c>
      <c r="C3" s="27" t="s">
        <v>29</v>
      </c>
      <c r="D3" s="28" t="s">
        <v>62</v>
      </c>
      <c r="E3" s="12">
        <v>1</v>
      </c>
      <c r="F3" s="29" t="s">
        <v>83</v>
      </c>
      <c r="G3" s="13" t="s">
        <v>84</v>
      </c>
      <c r="H3" s="12"/>
      <c r="I3" s="12" t="s">
        <v>26</v>
      </c>
      <c r="J3" s="14"/>
    </row>
    <row r="4" spans="1:10" ht="16.5" customHeight="1">
      <c r="A4" s="7"/>
      <c r="B4" s="26" t="s">
        <v>30</v>
      </c>
      <c r="C4" s="27" t="s">
        <v>29</v>
      </c>
      <c r="D4" s="28" t="s">
        <v>62</v>
      </c>
      <c r="E4" s="12">
        <v>3</v>
      </c>
      <c r="F4" s="13" t="s">
        <v>87</v>
      </c>
      <c r="G4" s="13" t="s">
        <v>88</v>
      </c>
      <c r="H4" s="12"/>
      <c r="I4" s="12" t="s">
        <v>26</v>
      </c>
      <c r="J4" s="12"/>
    </row>
    <row r="5" spans="1:10" ht="16.5" customHeight="1">
      <c r="A5" s="7"/>
      <c r="B5" s="26">
        <v>1000</v>
      </c>
      <c r="C5" s="27" t="s">
        <v>29</v>
      </c>
      <c r="D5" s="28" t="s">
        <v>62</v>
      </c>
      <c r="E5" s="12">
        <v>5</v>
      </c>
      <c r="F5" s="13" t="s">
        <v>91</v>
      </c>
      <c r="G5" s="13" t="s">
        <v>92</v>
      </c>
      <c r="H5" s="12"/>
      <c r="I5" s="12" t="s">
        <v>26</v>
      </c>
      <c r="J5" s="12"/>
    </row>
    <row r="6" spans="1:10" ht="16.5" customHeight="1">
      <c r="A6" s="7"/>
      <c r="B6" s="26">
        <v>1100</v>
      </c>
      <c r="C6" s="27" t="s">
        <v>29</v>
      </c>
      <c r="D6" s="28" t="s">
        <v>62</v>
      </c>
      <c r="E6" s="12">
        <v>6</v>
      </c>
      <c r="F6" s="13" t="s">
        <v>93</v>
      </c>
      <c r="G6" s="13" t="s">
        <v>94</v>
      </c>
      <c r="H6" s="12"/>
      <c r="I6" s="12" t="s">
        <v>26</v>
      </c>
      <c r="J6" s="12"/>
    </row>
    <row r="7" spans="1:10" ht="16.5" customHeight="1">
      <c r="A7" s="7"/>
      <c r="B7" s="26">
        <v>1200</v>
      </c>
      <c r="C7" s="27" t="s">
        <v>29</v>
      </c>
      <c r="D7" s="28" t="s">
        <v>62</v>
      </c>
      <c r="E7" s="12">
        <v>7</v>
      </c>
      <c r="F7" s="13" t="s">
        <v>95</v>
      </c>
      <c r="G7" s="13" t="s">
        <v>96</v>
      </c>
      <c r="H7" s="12"/>
      <c r="I7" s="12" t="s">
        <v>26</v>
      </c>
      <c r="J7" s="12"/>
    </row>
    <row r="8" spans="1:10" ht="16.5" customHeight="1">
      <c r="A8" s="7"/>
      <c r="B8" s="26">
        <v>1300</v>
      </c>
      <c r="C8" s="27" t="s">
        <v>29</v>
      </c>
      <c r="D8" s="28" t="s">
        <v>62</v>
      </c>
      <c r="E8" s="12">
        <v>8</v>
      </c>
      <c r="F8" s="13" t="s">
        <v>97</v>
      </c>
      <c r="G8" s="13" t="s">
        <v>98</v>
      </c>
      <c r="H8" s="12"/>
      <c r="I8" s="12" t="s">
        <v>26</v>
      </c>
      <c r="J8" s="12"/>
    </row>
    <row r="9" spans="1:10" ht="16.5" customHeight="1">
      <c r="A9" s="7"/>
      <c r="B9" s="26" t="s">
        <v>47</v>
      </c>
      <c r="C9" s="27" t="s">
        <v>29</v>
      </c>
      <c r="D9" s="28" t="s">
        <v>62</v>
      </c>
      <c r="E9" s="12">
        <v>9</v>
      </c>
      <c r="F9" s="13" t="s">
        <v>87</v>
      </c>
      <c r="G9" s="13" t="s">
        <v>99</v>
      </c>
      <c r="H9" s="12"/>
      <c r="I9" s="12" t="s">
        <v>26</v>
      </c>
      <c r="J9" s="12"/>
    </row>
    <row r="10" spans="1:10" ht="16.5" customHeight="1">
      <c r="A10" s="7"/>
      <c r="B10" s="26" t="s">
        <v>48</v>
      </c>
      <c r="C10" s="27" t="s">
        <v>29</v>
      </c>
      <c r="D10" s="28" t="s">
        <v>62</v>
      </c>
      <c r="E10" s="12">
        <v>10</v>
      </c>
      <c r="F10" s="13" t="s">
        <v>100</v>
      </c>
      <c r="G10" s="13" t="s">
        <v>75</v>
      </c>
      <c r="H10" s="12"/>
      <c r="I10" s="12" t="s">
        <v>26</v>
      </c>
      <c r="J10" s="12"/>
    </row>
    <row r="11" spans="1:10" ht="16.5" customHeight="1">
      <c r="A11" s="7"/>
      <c r="B11" s="26" t="s">
        <v>40</v>
      </c>
      <c r="C11" s="27" t="s">
        <v>29</v>
      </c>
      <c r="D11" s="28" t="s">
        <v>62</v>
      </c>
      <c r="E11" s="12">
        <v>11</v>
      </c>
      <c r="F11" s="13" t="s">
        <v>91</v>
      </c>
      <c r="G11" s="13" t="s">
        <v>94</v>
      </c>
      <c r="H11" s="12"/>
      <c r="I11" s="12" t="s">
        <v>26</v>
      </c>
      <c r="J11" s="12"/>
    </row>
    <row r="12" spans="1:10" ht="16.5" customHeight="1">
      <c r="A12" s="7"/>
      <c r="B12" s="26" t="s">
        <v>42</v>
      </c>
      <c r="C12" s="27" t="s">
        <v>29</v>
      </c>
      <c r="D12" s="28" t="s">
        <v>62</v>
      </c>
      <c r="E12" s="12">
        <v>12</v>
      </c>
      <c r="F12" s="13" t="s">
        <v>93</v>
      </c>
      <c r="G12" s="13" t="s">
        <v>92</v>
      </c>
      <c r="H12" s="12"/>
      <c r="I12" s="12" t="s">
        <v>26</v>
      </c>
      <c r="J12" s="12"/>
    </row>
    <row r="13" spans="1:10" ht="16.5" customHeight="1">
      <c r="A13" s="7"/>
      <c r="B13" s="30" t="s">
        <v>28</v>
      </c>
      <c r="C13" s="31" t="s">
        <v>31</v>
      </c>
      <c r="D13" s="32" t="s">
        <v>62</v>
      </c>
      <c r="E13" s="19">
        <v>2</v>
      </c>
      <c r="F13" s="23" t="s">
        <v>85</v>
      </c>
      <c r="G13" s="23" t="s">
        <v>86</v>
      </c>
      <c r="H13" s="12"/>
      <c r="I13" s="12" t="s">
        <v>26</v>
      </c>
      <c r="J13" s="12"/>
    </row>
    <row r="14" spans="1:10" ht="16.5" customHeight="1">
      <c r="A14" s="7"/>
      <c r="B14" s="30" t="s">
        <v>30</v>
      </c>
      <c r="C14" s="31" t="s">
        <v>31</v>
      </c>
      <c r="D14" s="32" t="s">
        <v>62</v>
      </c>
      <c r="E14" s="19">
        <v>4</v>
      </c>
      <c r="F14" s="23" t="s">
        <v>89</v>
      </c>
      <c r="G14" s="23" t="s">
        <v>90</v>
      </c>
      <c r="H14" s="19"/>
      <c r="I14" s="12" t="s">
        <v>26</v>
      </c>
      <c r="J14" s="12"/>
    </row>
    <row r="15" spans="1:10" ht="16.5" customHeight="1">
      <c r="A15" s="7"/>
      <c r="B15" s="30" t="s">
        <v>44</v>
      </c>
      <c r="C15" s="31" t="s">
        <v>31</v>
      </c>
      <c r="D15" s="32" t="s">
        <v>63</v>
      </c>
      <c r="E15" s="19">
        <v>1</v>
      </c>
      <c r="F15" s="23" t="s">
        <v>65</v>
      </c>
      <c r="G15" s="23" t="s">
        <v>66</v>
      </c>
      <c r="H15" s="12"/>
      <c r="I15" s="12" t="s">
        <v>26</v>
      </c>
      <c r="J15" s="12"/>
    </row>
    <row r="16" spans="1:10" ht="16.5" customHeight="1">
      <c r="A16" s="7"/>
      <c r="B16" s="30" t="s">
        <v>45</v>
      </c>
      <c r="C16" s="31" t="s">
        <v>31</v>
      </c>
      <c r="D16" s="32" t="s">
        <v>63</v>
      </c>
      <c r="E16" s="19">
        <v>2</v>
      </c>
      <c r="F16" s="23" t="s">
        <v>67</v>
      </c>
      <c r="G16" s="23" t="s">
        <v>68</v>
      </c>
      <c r="H16" s="12"/>
      <c r="I16" s="12" t="s">
        <v>26</v>
      </c>
      <c r="J16" s="12"/>
    </row>
    <row r="17" spans="1:10" ht="16.5" customHeight="1">
      <c r="A17" s="7"/>
      <c r="B17" s="30" t="s">
        <v>49</v>
      </c>
      <c r="C17" s="31" t="s">
        <v>31</v>
      </c>
      <c r="D17" s="32" t="s">
        <v>63</v>
      </c>
      <c r="E17" s="19">
        <v>3</v>
      </c>
      <c r="F17" s="23" t="s">
        <v>69</v>
      </c>
      <c r="G17" s="23" t="s">
        <v>70</v>
      </c>
      <c r="H17" s="12"/>
      <c r="I17" s="12" t="s">
        <v>26</v>
      </c>
      <c r="J17" s="12"/>
    </row>
    <row r="18" spans="1:10" ht="16.5" customHeight="1">
      <c r="A18" s="7"/>
      <c r="B18" s="30" t="s">
        <v>50</v>
      </c>
      <c r="C18" s="31" t="s">
        <v>31</v>
      </c>
      <c r="D18" s="32" t="s">
        <v>63</v>
      </c>
      <c r="E18" s="19">
        <v>4</v>
      </c>
      <c r="F18" s="23" t="s">
        <v>71</v>
      </c>
      <c r="G18" s="23" t="s">
        <v>72</v>
      </c>
      <c r="H18" s="12"/>
      <c r="I18" s="12" t="s">
        <v>26</v>
      </c>
      <c r="J18" s="12"/>
    </row>
    <row r="19" spans="1:10" ht="16.5" customHeight="1">
      <c r="A19" s="7"/>
      <c r="B19" s="30" t="s">
        <v>46</v>
      </c>
      <c r="C19" s="31" t="s">
        <v>31</v>
      </c>
      <c r="D19" s="32" t="s">
        <v>63</v>
      </c>
      <c r="E19" s="19">
        <v>5</v>
      </c>
      <c r="F19" s="23" t="s">
        <v>65</v>
      </c>
      <c r="G19" s="23" t="s">
        <v>73</v>
      </c>
      <c r="H19" s="12"/>
      <c r="I19" s="12" t="s">
        <v>26</v>
      </c>
      <c r="J19" s="12"/>
    </row>
    <row r="20" spans="1:10" ht="16.5" customHeight="1">
      <c r="A20" s="7"/>
      <c r="B20" s="30" t="s">
        <v>38</v>
      </c>
      <c r="C20" s="31" t="s">
        <v>31</v>
      </c>
      <c r="D20" s="32" t="s">
        <v>63</v>
      </c>
      <c r="E20" s="19">
        <v>6</v>
      </c>
      <c r="F20" s="23" t="s">
        <v>67</v>
      </c>
      <c r="G20" s="23" t="s">
        <v>74</v>
      </c>
      <c r="H20" s="12"/>
      <c r="I20" s="12" t="s">
        <v>26</v>
      </c>
      <c r="J20" s="12"/>
    </row>
    <row r="21" spans="1:10" ht="16.5" customHeight="1">
      <c r="A21" s="7"/>
      <c r="B21" s="30" t="s">
        <v>40</v>
      </c>
      <c r="C21" s="31" t="s">
        <v>31</v>
      </c>
      <c r="D21" s="32" t="s">
        <v>63</v>
      </c>
      <c r="E21" s="19">
        <v>7</v>
      </c>
      <c r="F21" s="23" t="s">
        <v>69</v>
      </c>
      <c r="G21" s="23" t="s">
        <v>72</v>
      </c>
      <c r="H21" s="12"/>
      <c r="I21" s="12" t="s">
        <v>26</v>
      </c>
      <c r="J21" s="12"/>
    </row>
    <row r="22" spans="1:10" ht="16.5" customHeight="1">
      <c r="A22" s="7"/>
      <c r="B22" s="30" t="s">
        <v>42</v>
      </c>
      <c r="C22" s="31" t="s">
        <v>31</v>
      </c>
      <c r="D22" s="32" t="s">
        <v>63</v>
      </c>
      <c r="E22" s="19">
        <v>8</v>
      </c>
      <c r="F22" s="23" t="s">
        <v>70</v>
      </c>
      <c r="G22" s="23" t="s">
        <v>71</v>
      </c>
      <c r="H22" s="12"/>
      <c r="I22" s="12" t="s">
        <v>26</v>
      </c>
      <c r="J22" s="12"/>
    </row>
    <row r="23" spans="1:10" ht="16.5" customHeight="1">
      <c r="A23" s="7"/>
      <c r="B23" s="33" t="s">
        <v>28</v>
      </c>
      <c r="C23" s="34" t="s">
        <v>33</v>
      </c>
      <c r="D23" s="35" t="s">
        <v>34</v>
      </c>
      <c r="E23" s="16">
        <v>1</v>
      </c>
      <c r="F23" s="17" t="s">
        <v>35</v>
      </c>
      <c r="G23" s="17" t="s">
        <v>36</v>
      </c>
      <c r="H23" s="12"/>
      <c r="I23" s="12" t="s">
        <v>26</v>
      </c>
      <c r="J23" s="15"/>
    </row>
    <row r="24" spans="1:10" ht="16.5" customHeight="1">
      <c r="A24" s="7"/>
      <c r="B24" s="36" t="s">
        <v>30</v>
      </c>
      <c r="C24" s="34" t="s">
        <v>33</v>
      </c>
      <c r="D24" s="35" t="s">
        <v>37</v>
      </c>
      <c r="E24" s="16">
        <v>1</v>
      </c>
      <c r="F24" s="17" t="s">
        <v>52</v>
      </c>
      <c r="G24" s="17" t="s">
        <v>54</v>
      </c>
      <c r="H24" s="12"/>
      <c r="I24" s="12" t="s">
        <v>26</v>
      </c>
      <c r="J24" s="15"/>
    </row>
    <row r="25" spans="1:10" ht="16.5" customHeight="1">
      <c r="A25" s="7"/>
      <c r="B25" s="36">
        <v>1000</v>
      </c>
      <c r="C25" s="34" t="s">
        <v>33</v>
      </c>
      <c r="D25" s="35" t="s">
        <v>57</v>
      </c>
      <c r="E25" s="16">
        <v>1</v>
      </c>
      <c r="F25" s="17" t="s">
        <v>58</v>
      </c>
      <c r="G25" s="17" t="s">
        <v>59</v>
      </c>
      <c r="H25" s="12"/>
      <c r="I25" s="12" t="s">
        <v>26</v>
      </c>
      <c r="J25" s="15"/>
    </row>
    <row r="26" spans="1:10" ht="34.5" customHeight="1">
      <c r="A26" s="7"/>
      <c r="B26" s="36">
        <v>1100</v>
      </c>
      <c r="C26" s="34" t="s">
        <v>33</v>
      </c>
      <c r="D26" s="35" t="s">
        <v>57</v>
      </c>
      <c r="E26" s="16">
        <v>2</v>
      </c>
      <c r="F26" s="16" t="s">
        <v>60</v>
      </c>
      <c r="G26" s="17" t="s">
        <v>61</v>
      </c>
      <c r="H26" s="12"/>
      <c r="I26" s="12" t="s">
        <v>26</v>
      </c>
      <c r="J26" s="15"/>
    </row>
    <row r="27" spans="1:10" ht="16.5" customHeight="1">
      <c r="A27" s="7"/>
      <c r="B27" s="33">
        <v>1200</v>
      </c>
      <c r="C27" s="34" t="s">
        <v>33</v>
      </c>
      <c r="D27" s="35" t="s">
        <v>34</v>
      </c>
      <c r="E27" s="16">
        <v>2</v>
      </c>
      <c r="F27" s="17" t="s">
        <v>35</v>
      </c>
      <c r="G27" s="17" t="s">
        <v>36</v>
      </c>
      <c r="H27" s="15"/>
      <c r="I27" s="12" t="s">
        <v>51</v>
      </c>
      <c r="J27" s="15"/>
    </row>
    <row r="28" spans="1:10" ht="33">
      <c r="A28" s="7"/>
      <c r="B28" s="36">
        <v>1300</v>
      </c>
      <c r="C28" s="34" t="s">
        <v>33</v>
      </c>
      <c r="D28" s="35" t="s">
        <v>37</v>
      </c>
      <c r="E28" s="16">
        <v>2</v>
      </c>
      <c r="F28" s="17" t="s">
        <v>53</v>
      </c>
      <c r="G28" s="16" t="s">
        <v>56</v>
      </c>
      <c r="H28" s="15"/>
      <c r="I28" s="12" t="s">
        <v>26</v>
      </c>
      <c r="J28" s="15"/>
    </row>
    <row r="29" spans="1:10">
      <c r="A29" s="7"/>
      <c r="B29" s="36">
        <v>1400</v>
      </c>
      <c r="C29" s="34" t="s">
        <v>33</v>
      </c>
      <c r="D29" s="35" t="s">
        <v>57</v>
      </c>
      <c r="E29" s="16">
        <v>3</v>
      </c>
      <c r="F29" s="16">
        <v>168</v>
      </c>
      <c r="G29" s="17" t="s">
        <v>59</v>
      </c>
      <c r="H29" s="15"/>
      <c r="I29" s="12" t="s">
        <v>26</v>
      </c>
      <c r="J29" s="15"/>
    </row>
    <row r="30" spans="1:10" ht="33">
      <c r="A30" s="7"/>
      <c r="B30" s="36" t="s">
        <v>39</v>
      </c>
      <c r="C30" s="34" t="s">
        <v>33</v>
      </c>
      <c r="D30" s="35" t="s">
        <v>57</v>
      </c>
      <c r="E30" s="16">
        <v>4</v>
      </c>
      <c r="F30" s="16" t="s">
        <v>60</v>
      </c>
      <c r="G30" s="17" t="s">
        <v>58</v>
      </c>
      <c r="H30" s="15"/>
      <c r="I30" s="12" t="s">
        <v>26</v>
      </c>
      <c r="J30" s="15"/>
    </row>
    <row r="31" spans="1:10" ht="33">
      <c r="A31" s="7"/>
      <c r="B31" s="36" t="s">
        <v>41</v>
      </c>
      <c r="C31" s="34" t="s">
        <v>33</v>
      </c>
      <c r="D31" s="35" t="s">
        <v>37</v>
      </c>
      <c r="E31" s="16">
        <v>3</v>
      </c>
      <c r="F31" s="16" t="s">
        <v>56</v>
      </c>
      <c r="G31" s="17" t="s">
        <v>55</v>
      </c>
      <c r="H31" s="15"/>
      <c r="I31" s="12" t="s">
        <v>26</v>
      </c>
      <c r="J31" s="15"/>
    </row>
    <row r="32" spans="1:10">
      <c r="A32" s="2"/>
      <c r="B32" s="36" t="s">
        <v>43</v>
      </c>
      <c r="C32" s="34" t="s">
        <v>33</v>
      </c>
      <c r="D32" s="35" t="s">
        <v>57</v>
      </c>
      <c r="E32" s="69">
        <v>5</v>
      </c>
      <c r="F32" s="16">
        <v>168</v>
      </c>
      <c r="G32" s="17" t="s">
        <v>61</v>
      </c>
      <c r="H32" s="12"/>
      <c r="I32" s="12" t="s">
        <v>26</v>
      </c>
      <c r="J32" s="12"/>
    </row>
  </sheetData>
  <mergeCells count="1">
    <mergeCell ref="A1:J1"/>
  </mergeCells>
  <phoneticPr fontId="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workbookViewId="0">
      <selection activeCell="O11" sqref="O11"/>
    </sheetView>
  </sheetViews>
  <sheetFormatPr defaultRowHeight="16.5"/>
  <cols>
    <col min="1" max="1" width="5.125" customWidth="1"/>
    <col min="2" max="2" width="5.5" customWidth="1"/>
    <col min="3" max="3" width="9.5" customWidth="1"/>
    <col min="4" max="4" width="9" customWidth="1"/>
    <col min="5" max="5" width="5.875" customWidth="1"/>
    <col min="6" max="6" width="12" customWidth="1"/>
    <col min="7" max="7" width="13.125" customWidth="1"/>
  </cols>
  <sheetData>
    <row r="1" spans="1:10" ht="21">
      <c r="A1" s="67" t="s">
        <v>32</v>
      </c>
      <c r="B1" s="68"/>
      <c r="C1" s="68"/>
      <c r="D1" s="68"/>
      <c r="E1" s="68"/>
      <c r="F1" s="68"/>
      <c r="G1" s="68"/>
      <c r="H1" s="68"/>
      <c r="I1" s="68"/>
      <c r="J1" s="68"/>
    </row>
    <row r="2" spans="1:10">
      <c r="A2" s="5" t="s">
        <v>18</v>
      </c>
      <c r="B2" s="5" t="s">
        <v>19</v>
      </c>
      <c r="C2" s="5" t="s">
        <v>20</v>
      </c>
      <c r="D2" s="5" t="s">
        <v>21</v>
      </c>
      <c r="E2" s="5" t="s">
        <v>22</v>
      </c>
      <c r="F2" s="5" t="s">
        <v>23</v>
      </c>
      <c r="G2" s="5" t="s">
        <v>24</v>
      </c>
      <c r="H2" s="5" t="s">
        <v>25</v>
      </c>
      <c r="I2" s="5" t="s">
        <v>26</v>
      </c>
      <c r="J2" s="5" t="s">
        <v>27</v>
      </c>
    </row>
    <row r="3" spans="1:10" ht="16.5" customHeight="1">
      <c r="A3" s="6">
        <v>3.17</v>
      </c>
      <c r="B3" s="10" t="s">
        <v>28</v>
      </c>
      <c r="C3" s="11" t="s">
        <v>29</v>
      </c>
      <c r="D3" s="9" t="s">
        <v>62</v>
      </c>
      <c r="E3" s="12">
        <v>13</v>
      </c>
      <c r="F3" s="12" t="s">
        <v>101</v>
      </c>
      <c r="G3" s="12" t="s">
        <v>84</v>
      </c>
      <c r="H3" s="12"/>
      <c r="I3" s="12" t="s">
        <v>26</v>
      </c>
      <c r="J3" s="14"/>
    </row>
    <row r="4" spans="1:10" ht="16.5" customHeight="1">
      <c r="A4" s="7"/>
      <c r="B4" s="10" t="s">
        <v>30</v>
      </c>
      <c r="C4" s="11" t="s">
        <v>29</v>
      </c>
      <c r="D4" s="9" t="s">
        <v>62</v>
      </c>
      <c r="E4" s="12">
        <v>14</v>
      </c>
      <c r="F4" s="12" t="s">
        <v>102</v>
      </c>
      <c r="G4" s="12" t="s">
        <v>103</v>
      </c>
      <c r="H4" s="12"/>
      <c r="I4" s="12" t="s">
        <v>26</v>
      </c>
      <c r="J4" s="12"/>
    </row>
    <row r="5" spans="1:10" ht="16.5" customHeight="1">
      <c r="A5" s="7"/>
      <c r="B5" s="10">
        <v>1000</v>
      </c>
      <c r="C5" s="11" t="s">
        <v>29</v>
      </c>
      <c r="D5" s="9" t="s">
        <v>62</v>
      </c>
      <c r="E5" s="12">
        <v>15</v>
      </c>
      <c r="F5" s="12" t="s">
        <v>104</v>
      </c>
      <c r="G5" s="12" t="s">
        <v>105</v>
      </c>
      <c r="H5" s="12"/>
      <c r="I5" s="12" t="s">
        <v>26</v>
      </c>
      <c r="J5" s="12"/>
    </row>
    <row r="6" spans="1:10" ht="16.5" customHeight="1">
      <c r="A6" s="7"/>
      <c r="B6" s="10">
        <v>1100</v>
      </c>
      <c r="C6" s="11" t="s">
        <v>29</v>
      </c>
      <c r="D6" s="9" t="s">
        <v>62</v>
      </c>
      <c r="E6" s="12">
        <v>16</v>
      </c>
      <c r="F6" s="12" t="s">
        <v>106</v>
      </c>
      <c r="G6" s="12" t="s">
        <v>107</v>
      </c>
      <c r="H6" s="12"/>
      <c r="I6" s="12" t="s">
        <v>26</v>
      </c>
      <c r="J6" s="12"/>
    </row>
    <row r="7" spans="1:10" ht="16.5" customHeight="1">
      <c r="A7" s="7"/>
      <c r="B7" s="10">
        <v>1200</v>
      </c>
      <c r="C7" s="11" t="s">
        <v>29</v>
      </c>
      <c r="D7" s="9" t="s">
        <v>62</v>
      </c>
      <c r="E7" s="12">
        <v>17</v>
      </c>
      <c r="F7" s="12" t="s">
        <v>91</v>
      </c>
      <c r="G7" s="12" t="s">
        <v>108</v>
      </c>
      <c r="H7" s="12"/>
      <c r="I7" s="12" t="s">
        <v>26</v>
      </c>
      <c r="J7" s="12"/>
    </row>
    <row r="8" spans="1:10" ht="16.5" customHeight="1">
      <c r="A8" s="7"/>
      <c r="B8" s="10">
        <v>1300</v>
      </c>
      <c r="C8" s="11" t="s">
        <v>29</v>
      </c>
      <c r="D8" s="9" t="s">
        <v>62</v>
      </c>
      <c r="E8" s="12">
        <v>19</v>
      </c>
      <c r="F8" s="12">
        <v>2</v>
      </c>
      <c r="G8" s="12">
        <v>3</v>
      </c>
      <c r="H8" s="12"/>
      <c r="I8" s="12" t="s">
        <v>26</v>
      </c>
      <c r="J8" s="12"/>
    </row>
    <row r="9" spans="1:10" ht="16.5" customHeight="1">
      <c r="A9" s="7"/>
      <c r="B9" s="10" t="s">
        <v>47</v>
      </c>
      <c r="C9" s="11" t="s">
        <v>29</v>
      </c>
      <c r="D9" s="9" t="s">
        <v>62</v>
      </c>
      <c r="E9" s="12">
        <v>21</v>
      </c>
      <c r="F9" s="12">
        <v>4</v>
      </c>
      <c r="G9" s="12">
        <v>5</v>
      </c>
      <c r="H9" s="12"/>
      <c r="I9" s="12" t="s">
        <v>26</v>
      </c>
      <c r="J9" s="12"/>
    </row>
    <row r="10" spans="1:10" ht="16.5" customHeight="1">
      <c r="A10" s="7"/>
      <c r="B10" s="10" t="s">
        <v>48</v>
      </c>
      <c r="C10" s="11" t="s">
        <v>29</v>
      </c>
      <c r="D10" s="9" t="s">
        <v>62</v>
      </c>
      <c r="E10" s="12">
        <v>23</v>
      </c>
      <c r="F10" s="12">
        <v>1</v>
      </c>
      <c r="G10" s="12" t="s">
        <v>110</v>
      </c>
      <c r="H10" s="12"/>
      <c r="I10" s="12" t="s">
        <v>26</v>
      </c>
      <c r="J10" s="12"/>
    </row>
    <row r="11" spans="1:10" ht="16.5" customHeight="1">
      <c r="A11" s="7"/>
      <c r="B11" s="10" t="s">
        <v>40</v>
      </c>
      <c r="C11" s="11" t="s">
        <v>29</v>
      </c>
      <c r="D11" s="9" t="s">
        <v>62</v>
      </c>
      <c r="E11" s="12">
        <v>25</v>
      </c>
      <c r="F11" s="12" t="s">
        <v>112</v>
      </c>
      <c r="G11" s="12" t="s">
        <v>113</v>
      </c>
      <c r="H11" s="12"/>
      <c r="I11" s="12" t="s">
        <v>26</v>
      </c>
      <c r="J11" s="12"/>
    </row>
    <row r="12" spans="1:10" ht="16.5" customHeight="1">
      <c r="A12" s="7"/>
      <c r="B12" s="10" t="s">
        <v>42</v>
      </c>
      <c r="C12" s="11" t="s">
        <v>29</v>
      </c>
      <c r="D12" s="9" t="s">
        <v>62</v>
      </c>
      <c r="E12" s="12">
        <v>27</v>
      </c>
      <c r="F12" s="12" t="s">
        <v>116</v>
      </c>
      <c r="G12" s="12" t="s">
        <v>117</v>
      </c>
      <c r="H12" s="12"/>
      <c r="I12" s="12" t="s">
        <v>26</v>
      </c>
      <c r="J12" s="12"/>
    </row>
    <row r="13" spans="1:10" ht="16.5" customHeight="1">
      <c r="A13" s="7"/>
      <c r="B13" s="20" t="s">
        <v>28</v>
      </c>
      <c r="C13" s="21" t="s">
        <v>31</v>
      </c>
      <c r="D13" s="22" t="s">
        <v>63</v>
      </c>
      <c r="E13" s="19">
        <v>9</v>
      </c>
      <c r="F13" s="19" t="s">
        <v>73</v>
      </c>
      <c r="G13" s="19" t="s">
        <v>66</v>
      </c>
      <c r="H13" s="12"/>
      <c r="I13" s="12" t="s">
        <v>26</v>
      </c>
      <c r="J13" s="12"/>
    </row>
    <row r="14" spans="1:10" ht="16.5" customHeight="1">
      <c r="A14" s="7"/>
      <c r="B14" s="20" t="s">
        <v>30</v>
      </c>
      <c r="C14" s="21" t="s">
        <v>31</v>
      </c>
      <c r="D14" s="22" t="s">
        <v>63</v>
      </c>
      <c r="E14" s="19">
        <v>10</v>
      </c>
      <c r="F14" s="19" t="s">
        <v>74</v>
      </c>
      <c r="G14" s="21" t="s">
        <v>68</v>
      </c>
      <c r="H14" s="12"/>
      <c r="I14" s="12" t="s">
        <v>26</v>
      </c>
      <c r="J14" s="12"/>
    </row>
    <row r="15" spans="1:10" ht="16.5" customHeight="1">
      <c r="A15" s="7"/>
      <c r="B15" s="20" t="s">
        <v>44</v>
      </c>
      <c r="C15" s="21" t="s">
        <v>31</v>
      </c>
      <c r="D15" s="22" t="s">
        <v>63</v>
      </c>
      <c r="E15" s="19">
        <v>11</v>
      </c>
      <c r="F15" s="19" t="s">
        <v>76</v>
      </c>
      <c r="G15" s="19" t="s">
        <v>71</v>
      </c>
      <c r="H15" s="12"/>
      <c r="I15" s="12" t="s">
        <v>26</v>
      </c>
      <c r="J15" s="12"/>
    </row>
    <row r="16" spans="1:10" ht="16.5" customHeight="1">
      <c r="A16" s="7"/>
      <c r="B16" s="20" t="s">
        <v>45</v>
      </c>
      <c r="C16" s="21" t="s">
        <v>31</v>
      </c>
      <c r="D16" s="22" t="s">
        <v>63</v>
      </c>
      <c r="E16" s="19">
        <v>12</v>
      </c>
      <c r="F16" s="19" t="s">
        <v>70</v>
      </c>
      <c r="G16" s="19" t="s">
        <v>72</v>
      </c>
      <c r="H16" s="12"/>
      <c r="I16" s="12" t="s">
        <v>26</v>
      </c>
      <c r="J16" s="12"/>
    </row>
    <row r="17" spans="1:10" ht="16.5" customHeight="1">
      <c r="A17" s="7"/>
      <c r="B17" s="10" t="s">
        <v>49</v>
      </c>
      <c r="C17" s="11" t="s">
        <v>31</v>
      </c>
      <c r="D17" s="9" t="s">
        <v>62</v>
      </c>
      <c r="E17" s="12">
        <v>18</v>
      </c>
      <c r="F17" s="12" t="s">
        <v>109</v>
      </c>
      <c r="G17" s="12" t="s">
        <v>94</v>
      </c>
      <c r="H17" s="12"/>
      <c r="I17" s="12" t="s">
        <v>26</v>
      </c>
      <c r="J17" s="12"/>
    </row>
    <row r="18" spans="1:10" ht="16.5" customHeight="1">
      <c r="A18" s="7"/>
      <c r="B18" s="10" t="s">
        <v>50</v>
      </c>
      <c r="C18" s="11" t="s">
        <v>31</v>
      </c>
      <c r="D18" s="9" t="s">
        <v>62</v>
      </c>
      <c r="E18" s="12">
        <v>20</v>
      </c>
      <c r="F18" s="12">
        <v>8</v>
      </c>
      <c r="G18" s="12">
        <v>9</v>
      </c>
      <c r="H18" s="12"/>
      <c r="I18" s="12" t="s">
        <v>26</v>
      </c>
      <c r="J18" s="12"/>
    </row>
    <row r="19" spans="1:10" ht="16.5" customHeight="1">
      <c r="A19" s="7"/>
      <c r="B19" s="10" t="s">
        <v>46</v>
      </c>
      <c r="C19" s="11" t="s">
        <v>31</v>
      </c>
      <c r="D19" s="9" t="s">
        <v>62</v>
      </c>
      <c r="E19" s="12">
        <v>22</v>
      </c>
      <c r="F19" s="12">
        <v>6</v>
      </c>
      <c r="G19" s="12">
        <v>7</v>
      </c>
      <c r="H19" s="12"/>
      <c r="I19" s="12" t="s">
        <v>26</v>
      </c>
      <c r="J19" s="12"/>
    </row>
    <row r="20" spans="1:10" ht="16.5" customHeight="1">
      <c r="A20" s="7"/>
      <c r="B20" s="10" t="s">
        <v>38</v>
      </c>
      <c r="C20" s="11" t="s">
        <v>31</v>
      </c>
      <c r="D20" s="9" t="s">
        <v>62</v>
      </c>
      <c r="E20" s="12">
        <v>24</v>
      </c>
      <c r="F20" s="12" t="s">
        <v>111</v>
      </c>
      <c r="G20" s="12">
        <v>10</v>
      </c>
      <c r="H20" s="12"/>
      <c r="I20" s="12" t="s">
        <v>26</v>
      </c>
      <c r="J20" s="12"/>
    </row>
    <row r="21" spans="1:10" ht="16.5" customHeight="1">
      <c r="A21" s="7"/>
      <c r="B21" s="10" t="s">
        <v>40</v>
      </c>
      <c r="C21" s="11" t="s">
        <v>31</v>
      </c>
      <c r="D21" s="9" t="s">
        <v>62</v>
      </c>
      <c r="E21" s="12">
        <v>26</v>
      </c>
      <c r="F21" s="12" t="s">
        <v>114</v>
      </c>
      <c r="G21" s="12" t="s">
        <v>115</v>
      </c>
      <c r="H21" s="12"/>
      <c r="I21" s="12" t="s">
        <v>26</v>
      </c>
      <c r="J21" s="12"/>
    </row>
    <row r="22" spans="1:10" ht="16.5" customHeight="1">
      <c r="A22" s="7"/>
      <c r="B22" s="10" t="s">
        <v>42</v>
      </c>
      <c r="C22" s="11" t="s">
        <v>31</v>
      </c>
      <c r="D22" s="9" t="s">
        <v>62</v>
      </c>
      <c r="E22" s="12">
        <v>28</v>
      </c>
      <c r="F22" s="12" t="s">
        <v>118</v>
      </c>
      <c r="G22" s="12" t="s">
        <v>119</v>
      </c>
      <c r="H22" s="12"/>
      <c r="I22" s="12" t="s">
        <v>26</v>
      </c>
      <c r="J22" s="12"/>
    </row>
    <row r="23" spans="1:10" ht="33.75" customHeight="1">
      <c r="A23" s="7"/>
      <c r="B23" s="10" t="s">
        <v>28</v>
      </c>
      <c r="C23" s="11" t="s">
        <v>33</v>
      </c>
      <c r="D23" s="8" t="s">
        <v>57</v>
      </c>
      <c r="E23" s="16">
        <v>6</v>
      </c>
      <c r="F23" s="16" t="s">
        <v>60</v>
      </c>
      <c r="G23" s="16" t="s">
        <v>59</v>
      </c>
      <c r="H23" s="12"/>
      <c r="I23" s="12" t="s">
        <v>26</v>
      </c>
      <c r="J23" s="15"/>
    </row>
    <row r="24" spans="1:10" ht="16.5" customHeight="1">
      <c r="A24" s="7"/>
      <c r="B24" s="18" t="s">
        <v>30</v>
      </c>
      <c r="C24" s="11" t="s">
        <v>33</v>
      </c>
      <c r="D24" s="8" t="s">
        <v>57</v>
      </c>
      <c r="E24" s="16">
        <v>7</v>
      </c>
      <c r="F24" s="16" t="s">
        <v>58</v>
      </c>
      <c r="G24" s="16">
        <v>168</v>
      </c>
      <c r="H24" s="12"/>
      <c r="I24" s="12" t="s">
        <v>26</v>
      </c>
      <c r="J24" s="15"/>
    </row>
    <row r="25" spans="1:10" ht="16.5" customHeight="1">
      <c r="A25" s="7"/>
      <c r="B25" s="18">
        <v>1000</v>
      </c>
      <c r="C25" s="11" t="s">
        <v>33</v>
      </c>
      <c r="D25" s="8" t="s">
        <v>57</v>
      </c>
      <c r="E25" s="16">
        <v>8</v>
      </c>
      <c r="F25" s="16" t="s">
        <v>59</v>
      </c>
      <c r="G25" s="16" t="s">
        <v>61</v>
      </c>
      <c r="H25" s="12"/>
      <c r="I25" s="12" t="s">
        <v>26</v>
      </c>
      <c r="J25" s="15"/>
    </row>
    <row r="26" spans="1:10" ht="16.5" customHeight="1">
      <c r="A26" s="7"/>
      <c r="B26" s="18">
        <v>1100</v>
      </c>
      <c r="C26" s="11" t="s">
        <v>33</v>
      </c>
      <c r="D26" s="8" t="s">
        <v>57</v>
      </c>
      <c r="E26" s="16">
        <v>9</v>
      </c>
      <c r="F26" s="16" t="s">
        <v>60</v>
      </c>
      <c r="G26" s="16">
        <v>168</v>
      </c>
      <c r="H26" s="12"/>
      <c r="I26" s="12" t="s">
        <v>26</v>
      </c>
      <c r="J26" s="15"/>
    </row>
    <row r="27" spans="1:10" ht="16.5" customHeight="1">
      <c r="A27" s="7"/>
      <c r="B27" s="10">
        <v>1200</v>
      </c>
      <c r="C27" s="11" t="s">
        <v>33</v>
      </c>
      <c r="D27" s="8" t="s">
        <v>57</v>
      </c>
      <c r="E27" s="16">
        <v>10</v>
      </c>
      <c r="F27" s="16" t="s">
        <v>58</v>
      </c>
      <c r="G27" s="16" t="s">
        <v>61</v>
      </c>
      <c r="H27" s="15"/>
      <c r="I27" s="12" t="s">
        <v>51</v>
      </c>
      <c r="J27" s="15"/>
    </row>
    <row r="28" spans="1:10">
      <c r="A28" s="7"/>
      <c r="B28" s="24">
        <v>1300</v>
      </c>
      <c r="C28" s="21" t="s">
        <v>33</v>
      </c>
      <c r="D28" s="22" t="s">
        <v>63</v>
      </c>
      <c r="E28" s="19">
        <v>13</v>
      </c>
      <c r="F28" s="19">
        <v>2</v>
      </c>
      <c r="G28" s="19">
        <v>3</v>
      </c>
      <c r="H28" s="15"/>
      <c r="I28" s="12" t="s">
        <v>26</v>
      </c>
      <c r="J28" s="15"/>
    </row>
    <row r="29" spans="1:10">
      <c r="A29" s="7"/>
      <c r="B29" s="24">
        <v>1400</v>
      </c>
      <c r="C29" s="21" t="s">
        <v>33</v>
      </c>
      <c r="D29" s="22" t="s">
        <v>63</v>
      </c>
      <c r="E29" s="19">
        <v>14</v>
      </c>
      <c r="F29" s="19">
        <v>4</v>
      </c>
      <c r="G29" s="19">
        <v>5</v>
      </c>
      <c r="H29" s="15"/>
      <c r="I29" s="12" t="s">
        <v>26</v>
      </c>
      <c r="J29" s="15"/>
    </row>
    <row r="30" spans="1:10">
      <c r="A30" s="7"/>
      <c r="B30" s="24" t="s">
        <v>39</v>
      </c>
      <c r="C30" s="21" t="s">
        <v>33</v>
      </c>
      <c r="D30" s="22" t="s">
        <v>63</v>
      </c>
      <c r="E30" s="19">
        <v>15</v>
      </c>
      <c r="F30" s="19">
        <v>1</v>
      </c>
      <c r="G30" s="19" t="s">
        <v>77</v>
      </c>
      <c r="H30" s="15"/>
      <c r="I30" s="12" t="s">
        <v>26</v>
      </c>
      <c r="J30" s="15"/>
    </row>
    <row r="31" spans="1:10">
      <c r="A31" s="7"/>
      <c r="B31" s="24" t="s">
        <v>41</v>
      </c>
      <c r="C31" s="21" t="s">
        <v>33</v>
      </c>
      <c r="D31" s="22" t="s">
        <v>63</v>
      </c>
      <c r="E31" s="19">
        <v>16</v>
      </c>
      <c r="F31" s="19" t="s">
        <v>78</v>
      </c>
      <c r="G31" s="19">
        <v>6</v>
      </c>
      <c r="H31" s="15"/>
      <c r="I31" s="12" t="s">
        <v>26</v>
      </c>
      <c r="J31" s="15"/>
    </row>
    <row r="32" spans="1:10">
      <c r="A32" s="2"/>
      <c r="B32" s="24" t="s">
        <v>43</v>
      </c>
      <c r="C32" s="21" t="s">
        <v>33</v>
      </c>
      <c r="D32" s="22" t="s">
        <v>63</v>
      </c>
      <c r="E32" s="19">
        <v>17</v>
      </c>
      <c r="F32" s="25" t="s">
        <v>79</v>
      </c>
      <c r="G32" s="25" t="s">
        <v>80</v>
      </c>
      <c r="H32" s="12"/>
      <c r="I32" s="12" t="s">
        <v>26</v>
      </c>
      <c r="J32" s="12"/>
    </row>
    <row r="33" spans="1:10">
      <c r="A33" s="2"/>
      <c r="B33" s="24" t="s">
        <v>64</v>
      </c>
      <c r="C33" s="21" t="s">
        <v>33</v>
      </c>
      <c r="D33" s="22" t="s">
        <v>63</v>
      </c>
      <c r="E33" s="19">
        <v>18</v>
      </c>
      <c r="F33" s="25" t="s">
        <v>81</v>
      </c>
      <c r="G33" s="25" t="s">
        <v>82</v>
      </c>
      <c r="H33" s="12"/>
      <c r="I33" s="12" t="s">
        <v>26</v>
      </c>
      <c r="J33" s="12"/>
    </row>
  </sheetData>
  <mergeCells count="1">
    <mergeCell ref="A1:J1"/>
  </mergeCells>
  <phoneticPr fontId="1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topLeftCell="A16" workbookViewId="0">
      <selection activeCell="D21" sqref="D21"/>
    </sheetView>
  </sheetViews>
  <sheetFormatPr defaultRowHeight="16.5"/>
  <cols>
    <col min="1" max="1" width="4.875" customWidth="1"/>
    <col min="2" max="2" width="5.5" customWidth="1"/>
    <col min="3" max="3" width="9.875" customWidth="1"/>
    <col min="4" max="4" width="7.625" customWidth="1"/>
    <col min="5" max="5" width="5.875" customWidth="1"/>
    <col min="6" max="6" width="12.5" customWidth="1"/>
    <col min="7" max="7" width="12" customWidth="1"/>
    <col min="8" max="8" width="8.375" customWidth="1"/>
    <col min="10" max="10" width="8.5" customWidth="1"/>
  </cols>
  <sheetData>
    <row r="1" spans="1:10" ht="21">
      <c r="A1" s="67" t="s">
        <v>32</v>
      </c>
      <c r="B1" s="68"/>
      <c r="C1" s="68"/>
      <c r="D1" s="68"/>
      <c r="E1" s="68"/>
      <c r="F1" s="68"/>
      <c r="G1" s="68"/>
      <c r="H1" s="68"/>
      <c r="I1" s="68"/>
      <c r="J1" s="68"/>
    </row>
    <row r="2" spans="1:10" ht="33">
      <c r="A2" s="5" t="s">
        <v>18</v>
      </c>
      <c r="B2" s="5" t="s">
        <v>19</v>
      </c>
      <c r="C2" s="5" t="s">
        <v>20</v>
      </c>
      <c r="D2" s="5" t="s">
        <v>21</v>
      </c>
      <c r="E2" s="5" t="s">
        <v>22</v>
      </c>
      <c r="F2" s="5" t="s">
        <v>23</v>
      </c>
      <c r="G2" s="5" t="s">
        <v>24</v>
      </c>
      <c r="H2" s="5" t="s">
        <v>25</v>
      </c>
      <c r="I2" s="5" t="s">
        <v>26</v>
      </c>
      <c r="J2" s="5" t="s">
        <v>27</v>
      </c>
    </row>
    <row r="3" spans="1:10" ht="16.5" customHeight="1">
      <c r="A3" s="37">
        <v>3.18</v>
      </c>
      <c r="B3" s="38" t="s">
        <v>123</v>
      </c>
      <c r="C3" s="37" t="s">
        <v>29</v>
      </c>
      <c r="D3" s="8" t="s">
        <v>132</v>
      </c>
      <c r="E3" s="16">
        <v>1</v>
      </c>
      <c r="F3" s="16" t="s">
        <v>133</v>
      </c>
      <c r="G3" s="16" t="s">
        <v>134</v>
      </c>
      <c r="H3" s="12"/>
      <c r="I3" s="12" t="s">
        <v>26</v>
      </c>
      <c r="J3" s="14"/>
    </row>
    <row r="4" spans="1:10" ht="16.5" customHeight="1">
      <c r="A4" s="37"/>
      <c r="B4" s="38" t="s">
        <v>124</v>
      </c>
      <c r="C4" s="37" t="s">
        <v>29</v>
      </c>
      <c r="D4" s="8" t="s">
        <v>132</v>
      </c>
      <c r="E4" s="16">
        <v>2</v>
      </c>
      <c r="F4" s="16" t="s">
        <v>135</v>
      </c>
      <c r="G4" s="16" t="s">
        <v>136</v>
      </c>
      <c r="H4" s="12"/>
      <c r="I4" s="12" t="s">
        <v>26</v>
      </c>
      <c r="J4" s="12"/>
    </row>
    <row r="5" spans="1:10" ht="16.5" customHeight="1">
      <c r="A5" s="37"/>
      <c r="B5" s="38" t="s">
        <v>125</v>
      </c>
      <c r="C5" s="37" t="s">
        <v>29</v>
      </c>
      <c r="D5" s="8" t="s">
        <v>132</v>
      </c>
      <c r="E5" s="16">
        <v>3</v>
      </c>
      <c r="F5" s="16" t="s">
        <v>137</v>
      </c>
      <c r="G5" s="16" t="s">
        <v>138</v>
      </c>
      <c r="H5" s="12"/>
      <c r="I5" s="12" t="s">
        <v>26</v>
      </c>
      <c r="J5" s="12"/>
    </row>
    <row r="6" spans="1:10" ht="16.5" customHeight="1">
      <c r="A6" s="37"/>
      <c r="B6" s="38" t="s">
        <v>45</v>
      </c>
      <c r="C6" s="37" t="s">
        <v>29</v>
      </c>
      <c r="D6" s="8" t="s">
        <v>132</v>
      </c>
      <c r="E6" s="16">
        <v>4</v>
      </c>
      <c r="F6" s="16" t="s">
        <v>133</v>
      </c>
      <c r="G6" s="16" t="s">
        <v>139</v>
      </c>
      <c r="H6" s="12"/>
      <c r="I6" s="12" t="s">
        <v>26</v>
      </c>
      <c r="J6" s="12"/>
    </row>
    <row r="7" spans="1:10" ht="16.5" customHeight="1">
      <c r="A7" s="37"/>
      <c r="B7" s="38" t="s">
        <v>126</v>
      </c>
      <c r="C7" s="37" t="s">
        <v>29</v>
      </c>
      <c r="D7" s="8" t="s">
        <v>132</v>
      </c>
      <c r="E7" s="16">
        <v>5</v>
      </c>
      <c r="F7" s="16" t="s">
        <v>135</v>
      </c>
      <c r="G7" s="16" t="s">
        <v>140</v>
      </c>
      <c r="H7" s="12"/>
      <c r="I7" s="12" t="s">
        <v>26</v>
      </c>
      <c r="J7" s="12"/>
    </row>
    <row r="8" spans="1:10" ht="16.5" customHeight="1">
      <c r="A8" s="37"/>
      <c r="B8" s="38" t="s">
        <v>127</v>
      </c>
      <c r="C8" s="37" t="s">
        <v>29</v>
      </c>
      <c r="D8" s="8" t="s">
        <v>132</v>
      </c>
      <c r="E8" s="16">
        <v>6</v>
      </c>
      <c r="F8" s="16" t="s">
        <v>141</v>
      </c>
      <c r="G8" s="16" t="s">
        <v>142</v>
      </c>
      <c r="H8" s="12"/>
      <c r="I8" s="12" t="s">
        <v>26</v>
      </c>
      <c r="J8" s="12"/>
    </row>
    <row r="9" spans="1:10" ht="16.5" customHeight="1">
      <c r="A9" s="37"/>
      <c r="B9" s="38" t="s">
        <v>128</v>
      </c>
      <c r="C9" s="37" t="s">
        <v>29</v>
      </c>
      <c r="D9" s="8" t="s">
        <v>132</v>
      </c>
      <c r="E9" s="16">
        <v>7</v>
      </c>
      <c r="F9" s="16" t="s">
        <v>139</v>
      </c>
      <c r="G9" s="16" t="s">
        <v>134</v>
      </c>
      <c r="H9" s="12"/>
      <c r="I9" s="12" t="s">
        <v>26</v>
      </c>
      <c r="J9" s="12"/>
    </row>
    <row r="10" spans="1:10" ht="16.5" customHeight="1">
      <c r="A10" s="37"/>
      <c r="B10" s="38" t="s">
        <v>129</v>
      </c>
      <c r="C10" s="37" t="s">
        <v>29</v>
      </c>
      <c r="D10" s="8" t="s">
        <v>132</v>
      </c>
      <c r="E10" s="16">
        <v>8</v>
      </c>
      <c r="F10" s="16" t="s">
        <v>140</v>
      </c>
      <c r="G10" s="16" t="s">
        <v>136</v>
      </c>
      <c r="H10" s="12"/>
      <c r="I10" s="12" t="s">
        <v>26</v>
      </c>
      <c r="J10" s="12"/>
    </row>
    <row r="11" spans="1:10" ht="16.5" customHeight="1">
      <c r="A11" s="37"/>
      <c r="B11" s="38" t="s">
        <v>130</v>
      </c>
      <c r="C11" s="37" t="s">
        <v>29</v>
      </c>
      <c r="D11" s="8" t="s">
        <v>132</v>
      </c>
      <c r="E11" s="16">
        <v>9</v>
      </c>
      <c r="F11" s="16" t="s">
        <v>142</v>
      </c>
      <c r="G11" s="16" t="s">
        <v>138</v>
      </c>
      <c r="H11" s="12"/>
      <c r="I11" s="12" t="s">
        <v>26</v>
      </c>
      <c r="J11" s="12"/>
    </row>
    <row r="12" spans="1:10" ht="16.5" customHeight="1">
      <c r="A12" s="7"/>
      <c r="B12" s="40" t="s">
        <v>123</v>
      </c>
      <c r="C12" s="41" t="s">
        <v>31</v>
      </c>
      <c r="D12" s="42" t="s">
        <v>149</v>
      </c>
      <c r="E12" s="43">
        <v>1</v>
      </c>
      <c r="F12" s="43" t="s">
        <v>150</v>
      </c>
      <c r="G12" s="43" t="s">
        <v>151</v>
      </c>
      <c r="H12" s="12"/>
      <c r="I12" s="12" t="s">
        <v>26</v>
      </c>
      <c r="J12" s="12"/>
    </row>
    <row r="13" spans="1:10" ht="16.5" customHeight="1">
      <c r="A13" s="7"/>
      <c r="B13" s="40" t="s">
        <v>124</v>
      </c>
      <c r="C13" s="41" t="s">
        <v>31</v>
      </c>
      <c r="D13" s="42" t="s">
        <v>149</v>
      </c>
      <c r="E13" s="43">
        <v>2</v>
      </c>
      <c r="F13" s="43" t="s">
        <v>152</v>
      </c>
      <c r="G13" s="43" t="s">
        <v>153</v>
      </c>
      <c r="H13" s="12"/>
      <c r="I13" s="12" t="s">
        <v>26</v>
      </c>
      <c r="J13" s="12"/>
    </row>
    <row r="14" spans="1:10" ht="16.5" customHeight="1">
      <c r="A14" s="7"/>
      <c r="B14" s="40" t="s">
        <v>125</v>
      </c>
      <c r="C14" s="41" t="s">
        <v>31</v>
      </c>
      <c r="D14" s="42" t="s">
        <v>149</v>
      </c>
      <c r="E14" s="43">
        <v>3</v>
      </c>
      <c r="F14" s="43" t="s">
        <v>154</v>
      </c>
      <c r="G14" s="43" t="s">
        <v>142</v>
      </c>
      <c r="H14" s="12"/>
      <c r="I14" s="12" t="s">
        <v>26</v>
      </c>
      <c r="J14" s="12"/>
    </row>
    <row r="15" spans="1:10" ht="16.5" customHeight="1">
      <c r="A15" s="7"/>
      <c r="B15" s="40" t="s">
        <v>45</v>
      </c>
      <c r="C15" s="41" t="s">
        <v>31</v>
      </c>
      <c r="D15" s="42" t="s">
        <v>149</v>
      </c>
      <c r="E15" s="43">
        <v>4</v>
      </c>
      <c r="F15" s="43" t="s">
        <v>150</v>
      </c>
      <c r="G15" s="43" t="s">
        <v>139</v>
      </c>
      <c r="H15" s="12"/>
      <c r="I15" s="12" t="s">
        <v>26</v>
      </c>
      <c r="J15" s="12"/>
    </row>
    <row r="16" spans="1:10" ht="16.5" customHeight="1">
      <c r="A16" s="7"/>
      <c r="B16" s="40" t="s">
        <v>126</v>
      </c>
      <c r="C16" s="41" t="s">
        <v>31</v>
      </c>
      <c r="D16" s="42" t="s">
        <v>149</v>
      </c>
      <c r="E16" s="43">
        <v>5</v>
      </c>
      <c r="F16" s="43" t="s">
        <v>152</v>
      </c>
      <c r="G16" s="43" t="s">
        <v>142</v>
      </c>
      <c r="H16" s="12"/>
      <c r="I16" s="12" t="s">
        <v>26</v>
      </c>
      <c r="J16" s="12"/>
    </row>
    <row r="17" spans="1:10" ht="16.5" customHeight="1">
      <c r="A17" s="7"/>
      <c r="B17" s="40" t="s">
        <v>127</v>
      </c>
      <c r="C17" s="41" t="s">
        <v>31</v>
      </c>
      <c r="D17" s="42" t="s">
        <v>149</v>
      </c>
      <c r="E17" s="43">
        <v>6</v>
      </c>
      <c r="F17" s="43" t="s">
        <v>153</v>
      </c>
      <c r="G17" s="43" t="s">
        <v>154</v>
      </c>
      <c r="H17" s="12"/>
      <c r="I17" s="12" t="s">
        <v>26</v>
      </c>
      <c r="J17" s="12"/>
    </row>
    <row r="18" spans="1:10" ht="16.5" customHeight="1">
      <c r="A18" s="7"/>
      <c r="B18" s="40" t="s">
        <v>128</v>
      </c>
      <c r="C18" s="41" t="s">
        <v>31</v>
      </c>
      <c r="D18" s="42" t="s">
        <v>149</v>
      </c>
      <c r="E18" s="43">
        <v>7</v>
      </c>
      <c r="F18" s="43" t="s">
        <v>139</v>
      </c>
      <c r="G18" s="43" t="s">
        <v>151</v>
      </c>
      <c r="H18" s="12"/>
      <c r="I18" s="12" t="s">
        <v>26</v>
      </c>
      <c r="J18" s="12"/>
    </row>
    <row r="19" spans="1:10" ht="16.5" customHeight="1">
      <c r="A19" s="7"/>
      <c r="B19" s="40" t="s">
        <v>129</v>
      </c>
      <c r="C19" s="41" t="s">
        <v>31</v>
      </c>
      <c r="D19" s="42" t="s">
        <v>149</v>
      </c>
      <c r="E19" s="43">
        <v>8</v>
      </c>
      <c r="F19" s="43" t="s">
        <v>152</v>
      </c>
      <c r="G19" s="43" t="s">
        <v>154</v>
      </c>
      <c r="H19" s="12"/>
      <c r="I19" s="12" t="s">
        <v>26</v>
      </c>
      <c r="J19" s="12"/>
    </row>
    <row r="20" spans="1:10" ht="16.5" customHeight="1">
      <c r="A20" s="7"/>
      <c r="B20" s="40" t="s">
        <v>130</v>
      </c>
      <c r="C20" s="41" t="s">
        <v>31</v>
      </c>
      <c r="D20" s="42" t="s">
        <v>149</v>
      </c>
      <c r="E20" s="43">
        <v>9</v>
      </c>
      <c r="F20" s="43" t="s">
        <v>153</v>
      </c>
      <c r="G20" s="43" t="s">
        <v>142</v>
      </c>
      <c r="H20" s="12"/>
      <c r="I20" s="12" t="s">
        <v>26</v>
      </c>
      <c r="J20" s="12"/>
    </row>
    <row r="21" spans="1:10" ht="16.5" customHeight="1">
      <c r="A21" s="7"/>
      <c r="B21" s="18" t="s">
        <v>123</v>
      </c>
      <c r="C21" s="11" t="s">
        <v>33</v>
      </c>
      <c r="D21" s="9" t="s">
        <v>194</v>
      </c>
      <c r="E21" s="12">
        <v>1</v>
      </c>
      <c r="F21" s="12" t="s">
        <v>195</v>
      </c>
      <c r="G21" s="12" t="s">
        <v>196</v>
      </c>
      <c r="H21" s="12"/>
      <c r="I21" s="12" t="s">
        <v>26</v>
      </c>
      <c r="J21" s="15"/>
    </row>
    <row r="22" spans="1:10" ht="16.5" customHeight="1">
      <c r="A22" s="7"/>
      <c r="B22" s="18" t="s">
        <v>124</v>
      </c>
      <c r="C22" s="11" t="s">
        <v>33</v>
      </c>
      <c r="D22" s="9" t="s">
        <v>194</v>
      </c>
      <c r="E22" s="12">
        <v>2</v>
      </c>
      <c r="F22" s="12" t="s">
        <v>197</v>
      </c>
      <c r="G22" s="12" t="s">
        <v>198</v>
      </c>
      <c r="H22" s="12"/>
      <c r="I22" s="12" t="s">
        <v>26</v>
      </c>
      <c r="J22" s="15"/>
    </row>
    <row r="23" spans="1:10" ht="16.5" customHeight="1">
      <c r="A23" s="7"/>
      <c r="B23" s="18" t="s">
        <v>125</v>
      </c>
      <c r="C23" s="11" t="s">
        <v>33</v>
      </c>
      <c r="D23" s="9" t="s">
        <v>194</v>
      </c>
      <c r="E23" s="12">
        <v>3</v>
      </c>
      <c r="F23" s="12" t="s">
        <v>199</v>
      </c>
      <c r="G23" s="12" t="s">
        <v>200</v>
      </c>
      <c r="H23" s="12"/>
      <c r="I23" s="12" t="s">
        <v>26</v>
      </c>
      <c r="J23" s="15"/>
    </row>
    <row r="24" spans="1:10" ht="16.5" customHeight="1">
      <c r="A24" s="7"/>
      <c r="B24" s="18" t="s">
        <v>45</v>
      </c>
      <c r="C24" s="11" t="s">
        <v>33</v>
      </c>
      <c r="D24" s="9" t="s">
        <v>194</v>
      </c>
      <c r="E24" s="12">
        <v>4</v>
      </c>
      <c r="F24" s="12" t="s">
        <v>201</v>
      </c>
      <c r="G24" s="12" t="s">
        <v>202</v>
      </c>
      <c r="H24" s="12"/>
      <c r="I24" s="12" t="s">
        <v>26</v>
      </c>
      <c r="J24" s="15"/>
    </row>
    <row r="25" spans="1:10" ht="16.5" customHeight="1">
      <c r="A25" s="7"/>
      <c r="B25" s="18" t="s">
        <v>126</v>
      </c>
      <c r="C25" s="11" t="s">
        <v>33</v>
      </c>
      <c r="D25" s="9" t="s">
        <v>194</v>
      </c>
      <c r="E25" s="12">
        <v>5</v>
      </c>
      <c r="F25" s="12" t="s">
        <v>197</v>
      </c>
      <c r="G25" s="12" t="s">
        <v>203</v>
      </c>
      <c r="H25" s="15"/>
      <c r="I25" s="12" t="s">
        <v>51</v>
      </c>
      <c r="J25" s="15"/>
    </row>
    <row r="26" spans="1:10" ht="16.5" customHeight="1">
      <c r="A26" s="7"/>
      <c r="B26" s="18" t="s">
        <v>127</v>
      </c>
      <c r="C26" s="11" t="s">
        <v>33</v>
      </c>
      <c r="D26" s="9" t="s">
        <v>194</v>
      </c>
      <c r="E26" s="12">
        <v>6</v>
      </c>
      <c r="F26" s="12" t="s">
        <v>204</v>
      </c>
      <c r="G26" s="12" t="s">
        <v>199</v>
      </c>
      <c r="H26" s="15"/>
      <c r="I26" s="12" t="s">
        <v>26</v>
      </c>
      <c r="J26" s="15"/>
    </row>
    <row r="27" spans="1:10" ht="16.5" customHeight="1">
      <c r="A27" s="7"/>
      <c r="B27" s="18" t="s">
        <v>128</v>
      </c>
      <c r="C27" s="11" t="s">
        <v>33</v>
      </c>
      <c r="D27" s="9" t="s">
        <v>194</v>
      </c>
      <c r="E27" s="12">
        <v>7</v>
      </c>
      <c r="F27" s="12" t="s">
        <v>202</v>
      </c>
      <c r="G27" s="12" t="s">
        <v>196</v>
      </c>
      <c r="H27" s="15"/>
      <c r="I27" s="12" t="s">
        <v>26</v>
      </c>
      <c r="J27" s="15"/>
    </row>
    <row r="28" spans="1:10" ht="16.5" customHeight="1">
      <c r="A28" s="7"/>
      <c r="B28" s="18" t="s">
        <v>129</v>
      </c>
      <c r="C28" s="11" t="s">
        <v>33</v>
      </c>
      <c r="D28" s="9" t="s">
        <v>194</v>
      </c>
      <c r="E28" s="12">
        <v>8</v>
      </c>
      <c r="F28" s="12" t="s">
        <v>197</v>
      </c>
      <c r="G28" s="12" t="s">
        <v>199</v>
      </c>
      <c r="H28" s="15"/>
      <c r="I28" s="12" t="s">
        <v>26</v>
      </c>
      <c r="J28" s="15"/>
    </row>
    <row r="29" spans="1:10" ht="16.5" customHeight="1">
      <c r="A29" s="7"/>
      <c r="B29" s="18" t="s">
        <v>130</v>
      </c>
      <c r="C29" s="11" t="s">
        <v>33</v>
      </c>
      <c r="D29" s="9" t="s">
        <v>194</v>
      </c>
      <c r="E29" s="12">
        <v>9</v>
      </c>
      <c r="F29" s="12" t="s">
        <v>198</v>
      </c>
      <c r="G29" s="12" t="s">
        <v>203</v>
      </c>
      <c r="H29" s="15"/>
      <c r="I29" s="12" t="s">
        <v>26</v>
      </c>
      <c r="J29" s="15"/>
    </row>
    <row r="30" spans="1:10" ht="16.5" customHeight="1"/>
    <row r="31" spans="1:10" ht="16.5" customHeight="1"/>
    <row r="32" spans="1:10" ht="16.5" customHeight="1"/>
    <row r="33" ht="16.5" customHeight="1"/>
  </sheetData>
  <mergeCells count="1">
    <mergeCell ref="A1:J1"/>
  </mergeCells>
  <phoneticPr fontId="1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topLeftCell="A19" workbookViewId="0">
      <selection activeCell="M30" sqref="M30"/>
    </sheetView>
  </sheetViews>
  <sheetFormatPr defaultRowHeight="16.5"/>
  <cols>
    <col min="1" max="1" width="5.375" customWidth="1"/>
    <col min="2" max="2" width="5.875" customWidth="1"/>
    <col min="3" max="3" width="10" customWidth="1"/>
    <col min="4" max="4" width="8" customWidth="1"/>
    <col min="5" max="5" width="5.25" customWidth="1"/>
    <col min="6" max="6" width="12.5" customWidth="1"/>
    <col min="7" max="7" width="13.25" customWidth="1"/>
  </cols>
  <sheetData>
    <row r="1" spans="1:10" ht="21">
      <c r="A1" s="67" t="s">
        <v>32</v>
      </c>
      <c r="B1" s="68"/>
      <c r="C1" s="68"/>
      <c r="D1" s="68"/>
      <c r="E1" s="68"/>
      <c r="F1" s="68"/>
      <c r="G1" s="68"/>
      <c r="H1" s="68"/>
      <c r="I1" s="68"/>
      <c r="J1" s="68"/>
    </row>
    <row r="2" spans="1:10">
      <c r="A2" s="5" t="s">
        <v>18</v>
      </c>
      <c r="B2" s="5" t="s">
        <v>19</v>
      </c>
      <c r="C2" s="5" t="s">
        <v>20</v>
      </c>
      <c r="D2" s="5" t="s">
        <v>21</v>
      </c>
      <c r="E2" s="5" t="s">
        <v>22</v>
      </c>
      <c r="F2" s="5" t="s">
        <v>23</v>
      </c>
      <c r="G2" s="5" t="s">
        <v>24</v>
      </c>
      <c r="H2" s="5" t="s">
        <v>25</v>
      </c>
      <c r="I2" s="5" t="s">
        <v>26</v>
      </c>
      <c r="J2" s="5" t="s">
        <v>27</v>
      </c>
    </row>
    <row r="3" spans="1:10">
      <c r="A3" s="6">
        <v>3.19</v>
      </c>
      <c r="B3" s="38" t="s">
        <v>123</v>
      </c>
      <c r="C3" s="11" t="s">
        <v>29</v>
      </c>
      <c r="D3" s="8" t="s">
        <v>132</v>
      </c>
      <c r="E3" s="12">
        <v>10</v>
      </c>
      <c r="F3" s="12">
        <v>2</v>
      </c>
      <c r="G3" s="12">
        <v>3</v>
      </c>
      <c r="H3" s="12"/>
      <c r="I3" s="12" t="s">
        <v>26</v>
      </c>
      <c r="J3" s="14"/>
    </row>
    <row r="4" spans="1:10">
      <c r="A4" s="7"/>
      <c r="B4" s="38" t="s">
        <v>124</v>
      </c>
      <c r="C4" s="11" t="s">
        <v>29</v>
      </c>
      <c r="D4" s="8" t="s">
        <v>132</v>
      </c>
      <c r="E4" s="12">
        <v>11</v>
      </c>
      <c r="F4" s="12">
        <v>4</v>
      </c>
      <c r="G4" s="12">
        <v>5</v>
      </c>
      <c r="H4" s="12"/>
      <c r="I4" s="12" t="s">
        <v>26</v>
      </c>
      <c r="J4" s="12"/>
    </row>
    <row r="5" spans="1:10">
      <c r="A5" s="7"/>
      <c r="B5" s="40" t="s">
        <v>125</v>
      </c>
      <c r="C5" s="41" t="s">
        <v>29</v>
      </c>
      <c r="D5" s="42" t="s">
        <v>149</v>
      </c>
      <c r="E5" s="43">
        <v>10</v>
      </c>
      <c r="F5" s="43" t="s">
        <v>155</v>
      </c>
      <c r="G5" s="43" t="s">
        <v>156</v>
      </c>
      <c r="H5" s="12"/>
      <c r="I5" s="12" t="s">
        <v>26</v>
      </c>
      <c r="J5" s="12"/>
    </row>
    <row r="6" spans="1:10">
      <c r="A6" s="7"/>
      <c r="B6" s="40" t="s">
        <v>45</v>
      </c>
      <c r="C6" s="41" t="s">
        <v>29</v>
      </c>
      <c r="D6" s="42" t="s">
        <v>149</v>
      </c>
      <c r="E6" s="43">
        <v>11</v>
      </c>
      <c r="F6" s="43" t="s">
        <v>157</v>
      </c>
      <c r="G6" s="43" t="s">
        <v>158</v>
      </c>
      <c r="H6" s="12"/>
      <c r="I6" s="12" t="s">
        <v>26</v>
      </c>
      <c r="J6" s="12"/>
    </row>
    <row r="7" spans="1:10">
      <c r="A7" s="7"/>
      <c r="B7" s="38" t="s">
        <v>126</v>
      </c>
      <c r="C7" s="11" t="s">
        <v>29</v>
      </c>
      <c r="D7" s="8" t="s">
        <v>132</v>
      </c>
      <c r="E7" s="12">
        <v>12</v>
      </c>
      <c r="F7" s="12">
        <v>1</v>
      </c>
      <c r="G7" s="12" t="s">
        <v>143</v>
      </c>
      <c r="H7" s="12"/>
      <c r="I7" s="12" t="s">
        <v>26</v>
      </c>
      <c r="J7" s="12"/>
    </row>
    <row r="8" spans="1:10">
      <c r="A8" s="7"/>
      <c r="B8" s="38" t="s">
        <v>127</v>
      </c>
      <c r="C8" s="11" t="s">
        <v>29</v>
      </c>
      <c r="D8" s="8" t="s">
        <v>132</v>
      </c>
      <c r="E8" s="12">
        <v>13</v>
      </c>
      <c r="F8" s="12" t="s">
        <v>144</v>
      </c>
      <c r="G8" s="12">
        <v>6</v>
      </c>
      <c r="H8" s="12"/>
      <c r="I8" s="12" t="s">
        <v>26</v>
      </c>
      <c r="J8" s="12"/>
    </row>
    <row r="9" spans="1:10">
      <c r="A9" s="7"/>
      <c r="B9" s="40" t="s">
        <v>128</v>
      </c>
      <c r="C9" s="41" t="s">
        <v>29</v>
      </c>
      <c r="D9" s="42" t="s">
        <v>149</v>
      </c>
      <c r="E9" s="43">
        <v>12</v>
      </c>
      <c r="F9" s="43" t="s">
        <v>159</v>
      </c>
      <c r="G9" s="43" t="s">
        <v>160</v>
      </c>
      <c r="H9" s="12"/>
      <c r="I9" s="12" t="s">
        <v>26</v>
      </c>
      <c r="J9" s="12"/>
    </row>
    <row r="10" spans="1:10">
      <c r="A10" s="7"/>
      <c r="B10" s="40" t="s">
        <v>129</v>
      </c>
      <c r="C10" s="41" t="s">
        <v>29</v>
      </c>
      <c r="D10" s="42" t="s">
        <v>149</v>
      </c>
      <c r="E10" s="43">
        <v>13</v>
      </c>
      <c r="F10" s="43" t="s">
        <v>162</v>
      </c>
      <c r="G10" s="43" t="s">
        <v>161</v>
      </c>
      <c r="H10" s="12"/>
      <c r="I10" s="12" t="s">
        <v>26</v>
      </c>
      <c r="J10" s="12"/>
    </row>
    <row r="11" spans="1:10">
      <c r="A11" s="7"/>
      <c r="B11" s="38" t="s">
        <v>130</v>
      </c>
      <c r="C11" s="11" t="s">
        <v>29</v>
      </c>
      <c r="D11" s="8" t="s">
        <v>132</v>
      </c>
      <c r="E11" s="12">
        <v>14</v>
      </c>
      <c r="F11" s="12" t="s">
        <v>145</v>
      </c>
      <c r="G11" s="12" t="s">
        <v>146</v>
      </c>
      <c r="H11" s="12"/>
      <c r="I11" s="12" t="s">
        <v>26</v>
      </c>
      <c r="J11" s="12"/>
    </row>
    <row r="12" spans="1:10">
      <c r="A12" s="7"/>
      <c r="B12" s="38" t="s">
        <v>40</v>
      </c>
      <c r="C12" s="11" t="s">
        <v>29</v>
      </c>
      <c r="D12" s="8" t="s">
        <v>132</v>
      </c>
      <c r="E12" s="12">
        <v>15</v>
      </c>
      <c r="F12" s="12" t="s">
        <v>147</v>
      </c>
      <c r="G12" s="12" t="s">
        <v>148</v>
      </c>
      <c r="H12" s="12"/>
      <c r="I12" s="12" t="s">
        <v>26</v>
      </c>
      <c r="J12" s="12"/>
    </row>
    <row r="13" spans="1:10">
      <c r="A13" s="7"/>
      <c r="B13" s="48" t="s">
        <v>177</v>
      </c>
      <c r="C13" s="49" t="s">
        <v>29</v>
      </c>
      <c r="D13" s="50" t="s">
        <v>176</v>
      </c>
      <c r="E13" s="51">
        <v>7</v>
      </c>
      <c r="F13" s="51" t="s">
        <v>178</v>
      </c>
      <c r="G13" s="51" t="s">
        <v>134</v>
      </c>
      <c r="H13" s="12"/>
      <c r="I13" s="12" t="s">
        <v>26</v>
      </c>
      <c r="J13" s="12"/>
    </row>
    <row r="14" spans="1:10">
      <c r="A14" s="7"/>
      <c r="B14" s="38" t="s">
        <v>123</v>
      </c>
      <c r="C14" s="37" t="s">
        <v>31</v>
      </c>
      <c r="D14" s="8" t="s">
        <v>175</v>
      </c>
      <c r="E14" s="16">
        <v>1</v>
      </c>
      <c r="F14" s="16" t="s">
        <v>169</v>
      </c>
      <c r="G14" s="16" t="s">
        <v>183</v>
      </c>
      <c r="H14" s="12"/>
      <c r="I14" s="12" t="s">
        <v>26</v>
      </c>
      <c r="J14" s="12"/>
    </row>
    <row r="15" spans="1:10">
      <c r="A15" s="7"/>
      <c r="B15" s="38" t="s">
        <v>124</v>
      </c>
      <c r="C15" s="37" t="s">
        <v>31</v>
      </c>
      <c r="D15" s="8" t="s">
        <v>175</v>
      </c>
      <c r="E15" s="16">
        <v>2</v>
      </c>
      <c r="F15" s="16" t="s">
        <v>189</v>
      </c>
      <c r="G15" s="16" t="s">
        <v>190</v>
      </c>
      <c r="H15" s="12"/>
      <c r="I15" s="12" t="s">
        <v>26</v>
      </c>
      <c r="J15" s="12"/>
    </row>
    <row r="16" spans="1:10">
      <c r="A16" s="7"/>
      <c r="B16" s="38" t="s">
        <v>125</v>
      </c>
      <c r="C16" s="37" t="s">
        <v>31</v>
      </c>
      <c r="D16" s="8" t="s">
        <v>175</v>
      </c>
      <c r="E16" s="16">
        <v>3</v>
      </c>
      <c r="F16" s="16" t="s">
        <v>180</v>
      </c>
      <c r="G16" s="16" t="s">
        <v>153</v>
      </c>
      <c r="H16" s="12"/>
      <c r="I16" s="12" t="s">
        <v>26</v>
      </c>
      <c r="J16" s="12"/>
    </row>
    <row r="17" spans="1:10">
      <c r="A17" s="7"/>
      <c r="B17" s="38" t="s">
        <v>45</v>
      </c>
      <c r="C17" s="37" t="s">
        <v>31</v>
      </c>
      <c r="D17" s="8" t="s">
        <v>175</v>
      </c>
      <c r="E17" s="16">
        <v>4</v>
      </c>
      <c r="F17" s="16" t="s">
        <v>189</v>
      </c>
      <c r="G17" s="16" t="s">
        <v>191</v>
      </c>
      <c r="H17" s="12"/>
      <c r="I17" s="12" t="s">
        <v>26</v>
      </c>
      <c r="J17" s="12"/>
    </row>
    <row r="18" spans="1:10">
      <c r="A18" s="7"/>
      <c r="B18" s="38" t="s">
        <v>126</v>
      </c>
      <c r="C18" s="37" t="s">
        <v>31</v>
      </c>
      <c r="D18" s="8" t="s">
        <v>175</v>
      </c>
      <c r="E18" s="16">
        <v>5</v>
      </c>
      <c r="F18" s="16" t="s">
        <v>192</v>
      </c>
      <c r="G18" s="16" t="s">
        <v>193</v>
      </c>
      <c r="H18" s="12"/>
      <c r="I18" s="12" t="s">
        <v>26</v>
      </c>
      <c r="J18" s="12"/>
    </row>
    <row r="19" spans="1:10">
      <c r="A19" s="7"/>
      <c r="B19" s="48" t="s">
        <v>127</v>
      </c>
      <c r="C19" s="49" t="s">
        <v>31</v>
      </c>
      <c r="D19" s="50" t="s">
        <v>176</v>
      </c>
      <c r="E19" s="51">
        <v>1</v>
      </c>
      <c r="F19" s="51" t="s">
        <v>169</v>
      </c>
      <c r="G19" s="51" t="s">
        <v>174</v>
      </c>
      <c r="H19" s="12"/>
      <c r="I19" s="12" t="s">
        <v>26</v>
      </c>
      <c r="J19" s="12"/>
    </row>
    <row r="20" spans="1:10">
      <c r="A20" s="7"/>
      <c r="B20" s="48" t="s">
        <v>128</v>
      </c>
      <c r="C20" s="49" t="s">
        <v>31</v>
      </c>
      <c r="D20" s="50" t="s">
        <v>176</v>
      </c>
      <c r="E20" s="51">
        <v>2</v>
      </c>
      <c r="F20" s="51" t="s">
        <v>179</v>
      </c>
      <c r="G20" s="51" t="s">
        <v>140</v>
      </c>
      <c r="H20" s="12"/>
      <c r="I20" s="12" t="s">
        <v>26</v>
      </c>
      <c r="J20" s="12"/>
    </row>
    <row r="21" spans="1:10">
      <c r="A21" s="7"/>
      <c r="B21" s="48" t="s">
        <v>129</v>
      </c>
      <c r="C21" s="49" t="s">
        <v>31</v>
      </c>
      <c r="D21" s="50" t="s">
        <v>176</v>
      </c>
      <c r="E21" s="51">
        <v>3</v>
      </c>
      <c r="F21" s="51" t="s">
        <v>178</v>
      </c>
      <c r="G21" s="51" t="s">
        <v>165</v>
      </c>
      <c r="H21" s="12"/>
      <c r="I21" s="12" t="s">
        <v>26</v>
      </c>
      <c r="J21" s="12"/>
    </row>
    <row r="22" spans="1:10">
      <c r="A22" s="7"/>
      <c r="B22" s="48" t="s">
        <v>130</v>
      </c>
      <c r="C22" s="49" t="s">
        <v>31</v>
      </c>
      <c r="D22" s="50" t="s">
        <v>176</v>
      </c>
      <c r="E22" s="51">
        <v>4</v>
      </c>
      <c r="F22" s="51" t="s">
        <v>180</v>
      </c>
      <c r="G22" s="51" t="s">
        <v>134</v>
      </c>
      <c r="H22" s="12"/>
      <c r="I22" s="12" t="s">
        <v>26</v>
      </c>
      <c r="J22" s="12"/>
    </row>
    <row r="23" spans="1:10">
      <c r="A23" s="7"/>
      <c r="B23" s="48" t="s">
        <v>131</v>
      </c>
      <c r="C23" s="49" t="s">
        <v>31</v>
      </c>
      <c r="D23" s="50" t="s">
        <v>176</v>
      </c>
      <c r="E23" s="51">
        <v>5</v>
      </c>
      <c r="F23" s="51" t="s">
        <v>169</v>
      </c>
      <c r="G23" s="51" t="s">
        <v>140</v>
      </c>
      <c r="H23" s="12"/>
      <c r="I23" s="12" t="s">
        <v>26</v>
      </c>
      <c r="J23" s="12"/>
    </row>
    <row r="24" spans="1:10">
      <c r="A24" s="7"/>
      <c r="B24" s="48" t="s">
        <v>177</v>
      </c>
      <c r="C24" s="49" t="s">
        <v>31</v>
      </c>
      <c r="D24" s="50" t="s">
        <v>176</v>
      </c>
      <c r="E24" s="51">
        <v>6</v>
      </c>
      <c r="F24" s="51" t="s">
        <v>181</v>
      </c>
      <c r="G24" s="51" t="s">
        <v>182</v>
      </c>
      <c r="H24" s="12"/>
      <c r="I24" s="12" t="s">
        <v>26</v>
      </c>
      <c r="J24" s="12"/>
    </row>
    <row r="25" spans="1:10">
      <c r="A25" s="7"/>
      <c r="B25" s="56" t="s">
        <v>123</v>
      </c>
      <c r="C25" s="57" t="s">
        <v>33</v>
      </c>
      <c r="D25" s="58" t="s">
        <v>208</v>
      </c>
      <c r="E25" s="59">
        <v>1</v>
      </c>
      <c r="F25" s="59" t="s">
        <v>204</v>
      </c>
      <c r="G25" s="59" t="s">
        <v>210</v>
      </c>
      <c r="H25" s="54"/>
      <c r="I25" s="12" t="s">
        <v>26</v>
      </c>
      <c r="J25" s="15"/>
    </row>
    <row r="26" spans="1:10">
      <c r="A26" s="7"/>
      <c r="B26" s="52" t="s">
        <v>124</v>
      </c>
      <c r="C26" s="6" t="s">
        <v>33</v>
      </c>
      <c r="D26" s="53" t="s">
        <v>194</v>
      </c>
      <c r="E26" s="54">
        <v>10</v>
      </c>
      <c r="F26" s="54" t="s">
        <v>205</v>
      </c>
      <c r="G26" s="54" t="s">
        <v>206</v>
      </c>
      <c r="H26" s="54"/>
      <c r="I26" s="12" t="s">
        <v>26</v>
      </c>
      <c r="J26" s="15"/>
    </row>
    <row r="27" spans="1:10">
      <c r="A27" s="7"/>
      <c r="B27" s="52" t="s">
        <v>125</v>
      </c>
      <c r="C27" s="6" t="s">
        <v>33</v>
      </c>
      <c r="D27" s="53" t="s">
        <v>194</v>
      </c>
      <c r="E27" s="54">
        <v>11</v>
      </c>
      <c r="F27" s="54" t="s">
        <v>184</v>
      </c>
      <c r="G27" s="54" t="s">
        <v>185</v>
      </c>
      <c r="H27" s="54"/>
      <c r="I27" s="12" t="s">
        <v>26</v>
      </c>
      <c r="J27" s="15"/>
    </row>
    <row r="28" spans="1:10">
      <c r="A28" s="7"/>
      <c r="B28" s="56" t="s">
        <v>45</v>
      </c>
      <c r="C28" s="57" t="s">
        <v>33</v>
      </c>
      <c r="D28" s="58" t="s">
        <v>208</v>
      </c>
      <c r="E28" s="59">
        <v>2</v>
      </c>
      <c r="F28" s="59" t="s">
        <v>204</v>
      </c>
      <c r="G28" s="59" t="s">
        <v>203</v>
      </c>
      <c r="H28" s="54"/>
      <c r="I28" s="12" t="s">
        <v>26</v>
      </c>
      <c r="J28" s="15"/>
    </row>
    <row r="29" spans="1:10">
      <c r="A29" s="7"/>
      <c r="B29" s="52" t="s">
        <v>126</v>
      </c>
      <c r="C29" s="6" t="s">
        <v>33</v>
      </c>
      <c r="D29" s="53" t="s">
        <v>194</v>
      </c>
      <c r="E29" s="54">
        <v>12</v>
      </c>
      <c r="F29" s="54" t="s">
        <v>159</v>
      </c>
      <c r="G29" s="54" t="s">
        <v>160</v>
      </c>
      <c r="H29" s="55"/>
      <c r="I29" s="12" t="s">
        <v>51</v>
      </c>
      <c r="J29" s="15"/>
    </row>
    <row r="30" spans="1:10">
      <c r="A30" s="7"/>
      <c r="B30" s="52" t="s">
        <v>127</v>
      </c>
      <c r="C30" s="6" t="s">
        <v>33</v>
      </c>
      <c r="D30" s="53" t="s">
        <v>194</v>
      </c>
      <c r="E30" s="54">
        <v>13</v>
      </c>
      <c r="F30" s="54" t="s">
        <v>143</v>
      </c>
      <c r="G30" s="54" t="s">
        <v>207</v>
      </c>
      <c r="H30" s="55"/>
      <c r="I30" s="12" t="s">
        <v>26</v>
      </c>
      <c r="J30" s="15"/>
    </row>
    <row r="31" spans="1:10">
      <c r="A31" s="7"/>
      <c r="B31" s="56" t="s">
        <v>128</v>
      </c>
      <c r="C31" s="57" t="s">
        <v>33</v>
      </c>
      <c r="D31" s="58" t="s">
        <v>208</v>
      </c>
      <c r="E31" s="59">
        <v>3</v>
      </c>
      <c r="F31" s="59" t="s">
        <v>203</v>
      </c>
      <c r="G31" s="59" t="s">
        <v>210</v>
      </c>
      <c r="H31" s="55"/>
      <c r="I31" s="12" t="s">
        <v>26</v>
      </c>
      <c r="J31" s="15"/>
    </row>
    <row r="32" spans="1:10">
      <c r="A32" s="7"/>
      <c r="B32" s="44" t="s">
        <v>129</v>
      </c>
      <c r="C32" s="45" t="s">
        <v>33</v>
      </c>
      <c r="D32" s="46" t="s">
        <v>209</v>
      </c>
      <c r="E32" s="47">
        <v>1</v>
      </c>
      <c r="F32" s="47" t="s">
        <v>211</v>
      </c>
      <c r="G32" s="47" t="s">
        <v>212</v>
      </c>
      <c r="H32" s="55"/>
      <c r="I32" s="12" t="s">
        <v>26</v>
      </c>
      <c r="J32" s="15"/>
    </row>
    <row r="33" spans="1:10">
      <c r="A33" s="7"/>
      <c r="B33" s="44" t="s">
        <v>130</v>
      </c>
      <c r="C33" s="45" t="s">
        <v>33</v>
      </c>
      <c r="D33" s="46" t="s">
        <v>209</v>
      </c>
      <c r="E33" s="47">
        <v>2</v>
      </c>
      <c r="F33" s="47" t="s">
        <v>213</v>
      </c>
      <c r="G33" s="47" t="s">
        <v>214</v>
      </c>
      <c r="H33" s="55"/>
      <c r="I33" s="12" t="s">
        <v>26</v>
      </c>
      <c r="J33" s="15"/>
    </row>
    <row r="34" spans="1:10">
      <c r="A34" s="2"/>
      <c r="B34" s="44" t="s">
        <v>41</v>
      </c>
      <c r="C34" s="45" t="s">
        <v>33</v>
      </c>
      <c r="D34" s="46" t="s">
        <v>209</v>
      </c>
      <c r="E34" s="47">
        <v>3</v>
      </c>
      <c r="F34" s="47" t="s">
        <v>211</v>
      </c>
      <c r="G34" s="47" t="s">
        <v>214</v>
      </c>
      <c r="H34" s="54"/>
      <c r="I34" s="12" t="s">
        <v>26</v>
      </c>
      <c r="J34" s="12"/>
    </row>
  </sheetData>
  <mergeCells count="1">
    <mergeCell ref="A1:J1"/>
  </mergeCells>
  <phoneticPr fontId="1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workbookViewId="0">
      <selection activeCell="M10" sqref="M10"/>
    </sheetView>
  </sheetViews>
  <sheetFormatPr defaultRowHeight="16.5"/>
  <cols>
    <col min="1" max="1" width="5.875" customWidth="1"/>
    <col min="2" max="2" width="5.625" customWidth="1"/>
    <col min="3" max="3" width="10.5" customWidth="1"/>
    <col min="4" max="4" width="8.125" customWidth="1"/>
    <col min="5" max="5" width="5.75" customWidth="1"/>
    <col min="6" max="6" width="11.875" customWidth="1"/>
    <col min="7" max="7" width="12.5" customWidth="1"/>
  </cols>
  <sheetData>
    <row r="1" spans="1:10" ht="21">
      <c r="A1" s="67" t="s">
        <v>32</v>
      </c>
      <c r="B1" s="68"/>
      <c r="C1" s="68"/>
      <c r="D1" s="68"/>
      <c r="E1" s="68"/>
      <c r="F1" s="68"/>
      <c r="G1" s="68"/>
      <c r="H1" s="68"/>
      <c r="I1" s="68"/>
      <c r="J1" s="68"/>
    </row>
    <row r="2" spans="1:10">
      <c r="A2" s="5" t="s">
        <v>18</v>
      </c>
      <c r="B2" s="5" t="s">
        <v>19</v>
      </c>
      <c r="C2" s="5" t="s">
        <v>20</v>
      </c>
      <c r="D2" s="5" t="s">
        <v>21</v>
      </c>
      <c r="E2" s="5" t="s">
        <v>22</v>
      </c>
      <c r="F2" s="5" t="s">
        <v>23</v>
      </c>
      <c r="G2" s="5" t="s">
        <v>24</v>
      </c>
      <c r="H2" s="5" t="s">
        <v>25</v>
      </c>
      <c r="I2" s="5" t="s">
        <v>26</v>
      </c>
      <c r="J2" s="5" t="s">
        <v>27</v>
      </c>
    </row>
    <row r="3" spans="1:10">
      <c r="A3" s="52" t="s">
        <v>221</v>
      </c>
      <c r="B3" s="38" t="s">
        <v>123</v>
      </c>
      <c r="C3" s="49" t="s">
        <v>29</v>
      </c>
      <c r="D3" s="50" t="s">
        <v>176</v>
      </c>
      <c r="E3" s="51">
        <v>8</v>
      </c>
      <c r="F3" s="51" t="s">
        <v>167</v>
      </c>
      <c r="G3" s="51" t="s">
        <v>183</v>
      </c>
      <c r="H3" s="12"/>
      <c r="I3" s="12" t="s">
        <v>26</v>
      </c>
      <c r="J3" s="14"/>
    </row>
    <row r="4" spans="1:10">
      <c r="A4" s="7"/>
      <c r="B4" s="38" t="s">
        <v>124</v>
      </c>
      <c r="C4" s="49" t="s">
        <v>29</v>
      </c>
      <c r="D4" s="50" t="s">
        <v>176</v>
      </c>
      <c r="E4" s="51">
        <v>9</v>
      </c>
      <c r="F4" s="51" t="s">
        <v>169</v>
      </c>
      <c r="G4" s="51" t="s">
        <v>182</v>
      </c>
      <c r="H4" s="12"/>
      <c r="I4" s="12" t="s">
        <v>26</v>
      </c>
      <c r="J4" s="12"/>
    </row>
    <row r="5" spans="1:10">
      <c r="A5" s="7"/>
      <c r="B5" s="38" t="s">
        <v>125</v>
      </c>
      <c r="C5" s="49" t="s">
        <v>29</v>
      </c>
      <c r="D5" s="50" t="s">
        <v>176</v>
      </c>
      <c r="E5" s="51">
        <v>10</v>
      </c>
      <c r="F5" s="51" t="s">
        <v>181</v>
      </c>
      <c r="G5" s="51" t="s">
        <v>140</v>
      </c>
      <c r="H5" s="12"/>
      <c r="I5" s="12" t="s">
        <v>26</v>
      </c>
      <c r="J5" s="12"/>
    </row>
    <row r="6" spans="1:10">
      <c r="A6" s="7"/>
      <c r="B6" s="38" t="s">
        <v>45</v>
      </c>
      <c r="C6" s="49" t="s">
        <v>29</v>
      </c>
      <c r="D6" s="50" t="s">
        <v>176</v>
      </c>
      <c r="E6" s="51">
        <v>11</v>
      </c>
      <c r="F6" s="51" t="s">
        <v>178</v>
      </c>
      <c r="G6" s="51" t="s">
        <v>183</v>
      </c>
      <c r="H6" s="12"/>
      <c r="I6" s="12" t="s">
        <v>26</v>
      </c>
      <c r="J6" s="12"/>
    </row>
    <row r="7" spans="1:10">
      <c r="A7" s="7"/>
      <c r="B7" s="38" t="s">
        <v>126</v>
      </c>
      <c r="C7" s="49" t="s">
        <v>29</v>
      </c>
      <c r="D7" s="50" t="s">
        <v>176</v>
      </c>
      <c r="E7" s="51">
        <v>12</v>
      </c>
      <c r="F7" s="51" t="s">
        <v>167</v>
      </c>
      <c r="G7" s="51" t="s">
        <v>134</v>
      </c>
      <c r="H7" s="12"/>
      <c r="I7" s="12" t="s">
        <v>26</v>
      </c>
      <c r="J7" s="12"/>
    </row>
    <row r="8" spans="1:10">
      <c r="A8" s="7"/>
      <c r="B8" s="65" t="s">
        <v>127</v>
      </c>
      <c r="C8" s="62" t="s">
        <v>29</v>
      </c>
      <c r="D8" s="63" t="s">
        <v>215</v>
      </c>
      <c r="E8" s="64">
        <v>2</v>
      </c>
      <c r="F8" s="64" t="s">
        <v>218</v>
      </c>
      <c r="G8" s="64" t="s">
        <v>219</v>
      </c>
      <c r="H8" s="12"/>
      <c r="I8" s="12" t="s">
        <v>26</v>
      </c>
      <c r="J8" s="12"/>
    </row>
    <row r="9" spans="1:10">
      <c r="A9" s="7"/>
      <c r="B9" s="38" t="s">
        <v>128</v>
      </c>
      <c r="C9" s="49" t="s">
        <v>29</v>
      </c>
      <c r="D9" s="50" t="s">
        <v>176</v>
      </c>
      <c r="E9" s="51">
        <v>13</v>
      </c>
      <c r="F9" s="51" t="s">
        <v>155</v>
      </c>
      <c r="G9" s="51" t="s">
        <v>156</v>
      </c>
      <c r="H9" s="12"/>
      <c r="I9" s="12" t="s">
        <v>26</v>
      </c>
      <c r="J9" s="12"/>
    </row>
    <row r="10" spans="1:10">
      <c r="A10" s="7"/>
      <c r="B10" s="38" t="s">
        <v>129</v>
      </c>
      <c r="C10" s="49" t="s">
        <v>29</v>
      </c>
      <c r="D10" s="50" t="s">
        <v>176</v>
      </c>
      <c r="E10" s="51">
        <v>14</v>
      </c>
      <c r="F10" s="51" t="s">
        <v>184</v>
      </c>
      <c r="G10" s="51" t="s">
        <v>185</v>
      </c>
      <c r="H10" s="12"/>
      <c r="I10" s="12" t="s">
        <v>26</v>
      </c>
      <c r="J10" s="12"/>
    </row>
    <row r="11" spans="1:10">
      <c r="A11" s="7"/>
      <c r="B11" s="38" t="s">
        <v>130</v>
      </c>
      <c r="C11" s="49" t="s">
        <v>29</v>
      </c>
      <c r="D11" s="50" t="s">
        <v>176</v>
      </c>
      <c r="E11" s="51">
        <v>15</v>
      </c>
      <c r="F11" s="51" t="s">
        <v>186</v>
      </c>
      <c r="G11" s="51" t="s">
        <v>187</v>
      </c>
      <c r="H11" s="12"/>
      <c r="I11" s="12" t="s">
        <v>26</v>
      </c>
      <c r="J11" s="12"/>
    </row>
    <row r="12" spans="1:10">
      <c r="A12" s="7"/>
      <c r="B12" s="10" t="s">
        <v>131</v>
      </c>
      <c r="C12" s="49" t="s">
        <v>29</v>
      </c>
      <c r="D12" s="50" t="s">
        <v>176</v>
      </c>
      <c r="E12" s="51">
        <v>16</v>
      </c>
      <c r="F12" s="51" t="s">
        <v>148</v>
      </c>
      <c r="G12" s="51" t="s">
        <v>188</v>
      </c>
      <c r="H12" s="12"/>
      <c r="I12" s="12" t="s">
        <v>26</v>
      </c>
      <c r="J12" s="12"/>
    </row>
    <row r="13" spans="1:10">
      <c r="A13" s="7"/>
      <c r="B13" s="38" t="s">
        <v>123</v>
      </c>
      <c r="C13" s="37" t="s">
        <v>31</v>
      </c>
      <c r="D13" s="8" t="s">
        <v>175</v>
      </c>
      <c r="E13" s="16">
        <v>6</v>
      </c>
      <c r="F13" s="16" t="s">
        <v>189</v>
      </c>
      <c r="G13" s="16" t="s">
        <v>183</v>
      </c>
      <c r="H13" s="12"/>
      <c r="I13" s="12" t="s">
        <v>26</v>
      </c>
      <c r="J13" s="12"/>
    </row>
    <row r="14" spans="1:10">
      <c r="A14" s="7"/>
      <c r="B14" s="38" t="s">
        <v>124</v>
      </c>
      <c r="C14" s="37" t="s">
        <v>31</v>
      </c>
      <c r="D14" s="8" t="s">
        <v>175</v>
      </c>
      <c r="E14" s="16">
        <v>7</v>
      </c>
      <c r="F14" s="16" t="s">
        <v>169</v>
      </c>
      <c r="G14" s="16" t="s">
        <v>153</v>
      </c>
      <c r="H14" s="12"/>
      <c r="I14" s="12" t="s">
        <v>26</v>
      </c>
      <c r="J14" s="12"/>
    </row>
    <row r="15" spans="1:10">
      <c r="A15" s="7"/>
      <c r="B15" s="38" t="s">
        <v>125</v>
      </c>
      <c r="C15" s="37" t="s">
        <v>31</v>
      </c>
      <c r="D15" s="8" t="s">
        <v>175</v>
      </c>
      <c r="E15" s="16">
        <v>8</v>
      </c>
      <c r="F15" s="16" t="s">
        <v>180</v>
      </c>
      <c r="G15" s="16" t="s">
        <v>190</v>
      </c>
      <c r="H15" s="12"/>
      <c r="I15" s="12" t="s">
        <v>26</v>
      </c>
      <c r="J15" s="12"/>
    </row>
    <row r="16" spans="1:10">
      <c r="A16" s="7"/>
      <c r="B16" s="38" t="s">
        <v>45</v>
      </c>
      <c r="C16" s="37" t="s">
        <v>31</v>
      </c>
      <c r="D16" s="8" t="s">
        <v>175</v>
      </c>
      <c r="E16" s="16">
        <v>9</v>
      </c>
      <c r="F16" s="16" t="s">
        <v>189</v>
      </c>
      <c r="G16" s="16" t="s">
        <v>153</v>
      </c>
      <c r="H16" s="12"/>
      <c r="I16" s="12" t="s">
        <v>26</v>
      </c>
      <c r="J16" s="12"/>
    </row>
    <row r="17" spans="1:10">
      <c r="A17" s="60"/>
      <c r="B17" s="38" t="s">
        <v>126</v>
      </c>
      <c r="C17" s="37" t="s">
        <v>31</v>
      </c>
      <c r="D17" s="8" t="s">
        <v>175</v>
      </c>
      <c r="E17" s="16">
        <v>10</v>
      </c>
      <c r="F17" s="16" t="s">
        <v>169</v>
      </c>
      <c r="G17" s="16" t="s">
        <v>190</v>
      </c>
      <c r="H17" s="64"/>
      <c r="I17" s="64" t="s">
        <v>26</v>
      </c>
      <c r="J17" s="64"/>
    </row>
    <row r="18" spans="1:10">
      <c r="A18" s="7"/>
      <c r="B18" s="61" t="s">
        <v>127</v>
      </c>
      <c r="C18" s="62" t="s">
        <v>31</v>
      </c>
      <c r="D18" s="63" t="s">
        <v>215</v>
      </c>
      <c r="E18" s="64">
        <v>1</v>
      </c>
      <c r="F18" s="64" t="s">
        <v>216</v>
      </c>
      <c r="G18" s="64" t="s">
        <v>217</v>
      </c>
      <c r="H18" s="12"/>
      <c r="I18" s="12" t="s">
        <v>26</v>
      </c>
      <c r="J18" s="12"/>
    </row>
    <row r="19" spans="1:10">
      <c r="A19" s="7"/>
      <c r="B19" s="65" t="s">
        <v>128</v>
      </c>
      <c r="C19" s="62" t="s">
        <v>31</v>
      </c>
      <c r="D19" s="63" t="s">
        <v>215</v>
      </c>
      <c r="E19" s="64">
        <v>3</v>
      </c>
      <c r="F19" s="64" t="s">
        <v>216</v>
      </c>
      <c r="G19" s="64" t="s">
        <v>219</v>
      </c>
      <c r="H19" s="12"/>
      <c r="I19" s="12" t="s">
        <v>26</v>
      </c>
      <c r="J19" s="12"/>
    </row>
    <row r="20" spans="1:10">
      <c r="A20" s="7"/>
      <c r="B20" s="65" t="s">
        <v>129</v>
      </c>
      <c r="C20" s="62" t="s">
        <v>31</v>
      </c>
      <c r="D20" s="63" t="s">
        <v>215</v>
      </c>
      <c r="E20" s="64">
        <v>4</v>
      </c>
      <c r="F20" s="64" t="s">
        <v>217</v>
      </c>
      <c r="G20" s="64" t="s">
        <v>219</v>
      </c>
      <c r="H20" s="12"/>
      <c r="I20" s="12" t="s">
        <v>26</v>
      </c>
      <c r="J20" s="12"/>
    </row>
    <row r="21" spans="1:10">
      <c r="A21" s="7"/>
      <c r="B21" s="65" t="s">
        <v>130</v>
      </c>
      <c r="C21" s="62" t="s">
        <v>31</v>
      </c>
      <c r="D21" s="63" t="s">
        <v>215</v>
      </c>
      <c r="E21" s="64">
        <v>5</v>
      </c>
      <c r="F21" s="64" t="s">
        <v>216</v>
      </c>
      <c r="G21" s="64" t="s">
        <v>218</v>
      </c>
      <c r="H21" s="12"/>
      <c r="I21" s="12" t="s">
        <v>26</v>
      </c>
      <c r="J21" s="12"/>
    </row>
    <row r="22" spans="1:10">
      <c r="A22" s="7"/>
      <c r="B22" s="65" t="s">
        <v>131</v>
      </c>
      <c r="C22" s="62" t="s">
        <v>31</v>
      </c>
      <c r="D22" s="63" t="s">
        <v>215</v>
      </c>
      <c r="E22" s="64">
        <v>6</v>
      </c>
      <c r="F22" s="64" t="s">
        <v>218</v>
      </c>
      <c r="G22" s="64" t="s">
        <v>217</v>
      </c>
      <c r="H22" s="12"/>
      <c r="I22" s="12" t="s">
        <v>26</v>
      </c>
      <c r="J22" s="12"/>
    </row>
    <row r="23" spans="1:10">
      <c r="A23" s="7"/>
      <c r="B23" s="38" t="s">
        <v>123</v>
      </c>
      <c r="C23" s="11" t="s">
        <v>33</v>
      </c>
      <c r="D23" s="8" t="s">
        <v>163</v>
      </c>
      <c r="E23" s="16">
        <v>1</v>
      </c>
      <c r="F23" s="16" t="s">
        <v>165</v>
      </c>
      <c r="G23" s="16" t="s">
        <v>166</v>
      </c>
      <c r="H23" s="12"/>
      <c r="I23" s="12" t="s">
        <v>26</v>
      </c>
      <c r="J23" s="15"/>
    </row>
    <row r="24" spans="1:10">
      <c r="A24" s="7"/>
      <c r="B24" s="38" t="s">
        <v>124</v>
      </c>
      <c r="C24" s="11" t="s">
        <v>33</v>
      </c>
      <c r="D24" s="8" t="s">
        <v>164</v>
      </c>
      <c r="E24" s="16">
        <v>1</v>
      </c>
      <c r="F24" s="16" t="s">
        <v>169</v>
      </c>
      <c r="G24" s="16" t="s">
        <v>170</v>
      </c>
      <c r="H24" s="12"/>
      <c r="I24" s="12" t="s">
        <v>26</v>
      </c>
      <c r="J24" s="15"/>
    </row>
    <row r="25" spans="1:10">
      <c r="A25" s="7"/>
      <c r="B25" s="38" t="s">
        <v>125</v>
      </c>
      <c r="C25" s="11" t="s">
        <v>33</v>
      </c>
      <c r="D25" s="8" t="s">
        <v>164</v>
      </c>
      <c r="E25" s="39">
        <v>2</v>
      </c>
      <c r="F25" s="16" t="s">
        <v>171</v>
      </c>
      <c r="G25" s="16" t="s">
        <v>172</v>
      </c>
      <c r="H25" s="12"/>
      <c r="I25" s="12" t="s">
        <v>26</v>
      </c>
      <c r="J25" s="15"/>
    </row>
    <row r="26" spans="1:10">
      <c r="A26" s="7"/>
      <c r="B26" s="38" t="s">
        <v>45</v>
      </c>
      <c r="C26" s="11" t="s">
        <v>33</v>
      </c>
      <c r="D26" s="8" t="s">
        <v>163</v>
      </c>
      <c r="E26" s="16">
        <v>2</v>
      </c>
      <c r="F26" s="16" t="s">
        <v>167</v>
      </c>
      <c r="G26" s="16" t="s">
        <v>168</v>
      </c>
      <c r="H26" s="12"/>
      <c r="I26" s="12" t="s">
        <v>26</v>
      </c>
      <c r="J26" s="15"/>
    </row>
    <row r="27" spans="1:10">
      <c r="A27" s="7"/>
      <c r="B27" s="38" t="s">
        <v>126</v>
      </c>
      <c r="C27" s="11" t="s">
        <v>33</v>
      </c>
      <c r="D27" s="8" t="s">
        <v>164</v>
      </c>
      <c r="E27" s="16">
        <v>3</v>
      </c>
      <c r="F27" s="16" t="s">
        <v>169</v>
      </c>
      <c r="G27" s="16" t="s">
        <v>173</v>
      </c>
      <c r="H27" s="15"/>
      <c r="I27" s="12" t="s">
        <v>51</v>
      </c>
      <c r="J27" s="15"/>
    </row>
    <row r="28" spans="1:10">
      <c r="A28" s="7"/>
      <c r="B28" s="38" t="s">
        <v>127</v>
      </c>
      <c r="C28" s="21" t="s">
        <v>33</v>
      </c>
      <c r="D28" s="8" t="s">
        <v>164</v>
      </c>
      <c r="E28" s="19">
        <v>4</v>
      </c>
      <c r="F28" s="16" t="s">
        <v>170</v>
      </c>
      <c r="G28" s="16" t="s">
        <v>172</v>
      </c>
      <c r="H28" s="15"/>
      <c r="I28" s="12" t="s">
        <v>26</v>
      </c>
      <c r="J28" s="15"/>
    </row>
    <row r="29" spans="1:10">
      <c r="A29" s="7"/>
      <c r="B29" s="38" t="s">
        <v>128</v>
      </c>
      <c r="C29" s="21" t="s">
        <v>33</v>
      </c>
      <c r="D29" s="8" t="s">
        <v>163</v>
      </c>
      <c r="E29" s="19">
        <v>3</v>
      </c>
      <c r="F29" s="16" t="s">
        <v>168</v>
      </c>
      <c r="G29" s="16" t="s">
        <v>166</v>
      </c>
      <c r="H29" s="15"/>
      <c r="I29" s="12" t="s">
        <v>26</v>
      </c>
      <c r="J29" s="15"/>
    </row>
    <row r="30" spans="1:10">
      <c r="A30" s="7"/>
      <c r="B30" s="38" t="s">
        <v>129</v>
      </c>
      <c r="C30" s="21" t="s">
        <v>33</v>
      </c>
      <c r="D30" s="8" t="s">
        <v>164</v>
      </c>
      <c r="E30" s="19">
        <v>5</v>
      </c>
      <c r="F30" s="16" t="s">
        <v>169</v>
      </c>
      <c r="G30" s="16" t="s">
        <v>172</v>
      </c>
      <c r="H30" s="15"/>
      <c r="I30" s="12" t="s">
        <v>26</v>
      </c>
      <c r="J30" s="15"/>
    </row>
    <row r="31" spans="1:10">
      <c r="A31" s="7"/>
      <c r="B31" s="38" t="s">
        <v>130</v>
      </c>
      <c r="C31" s="21" t="s">
        <v>33</v>
      </c>
      <c r="D31" s="8" t="s">
        <v>164</v>
      </c>
      <c r="E31" s="19">
        <v>6</v>
      </c>
      <c r="F31" s="16" t="s">
        <v>171</v>
      </c>
      <c r="G31" s="16" t="s">
        <v>170</v>
      </c>
      <c r="H31" s="15"/>
      <c r="I31" s="12" t="s">
        <v>26</v>
      </c>
      <c r="J31" s="15"/>
    </row>
  </sheetData>
  <mergeCells count="1">
    <mergeCell ref="A1:J1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賽程數量</vt:lpstr>
      <vt:lpstr>3月16日</vt:lpstr>
      <vt:lpstr>3月17日</vt:lpstr>
      <vt:lpstr>3月18日</vt:lpstr>
      <vt:lpstr>3月19日</vt:lpstr>
      <vt:lpstr>3月20日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2019-03-03T11:28:58Z</cp:lastPrinted>
  <dcterms:created xsi:type="dcterms:W3CDTF">2019-02-27T02:03:45Z</dcterms:created>
  <dcterms:modified xsi:type="dcterms:W3CDTF">2019-03-03T11:29:03Z</dcterms:modified>
</cp:coreProperties>
</file>